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15" documentId="8_{E3F92027-FF48-44D6-AD3D-7F14EAD89413}" xr6:coauthVersionLast="47" xr6:coauthVersionMax="47" xr10:uidLastSave="{13D8F04B-C0F6-4D5D-AF03-3E3E31ACBD3D}"/>
  <bookViews>
    <workbookView xWindow="-120" yWindow="-120" windowWidth="29040" windowHeight="15840" xr2:uid="{17BA9EAB-DB96-4593-B906-FD733AC8A0BC}"/>
  </bookViews>
  <sheets>
    <sheet name="SAMLMCAP" sheetId="1" r:id="rId1"/>
  </sheets>
  <definedNames>
    <definedName name="JR_PAGE_ANCHOR_0_1">#REF!</definedName>
    <definedName name="JR_PAGE_ANCHOR_0_11">#REF!</definedName>
    <definedName name="JR_PAGE_ANCHOR_0_7">SAMLMCAP!$A$2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1" i="1" l="1"/>
  <c r="F41" i="1"/>
</calcChain>
</file>

<file path=xl/sharedStrings.xml><?xml version="1.0" encoding="utf-8"?>
<sst xmlns="http://schemas.openxmlformats.org/spreadsheetml/2006/main" count="417" uniqueCount="254">
  <si>
    <t>SAMCO MUTUAL FUND</t>
  </si>
  <si>
    <t>MONTHLY PORTFOLIO STATEMENT OF SAMCO LARGE &amp; MID CAP FUND  AS ON July 31, 2026
(An open ended equity scheme predominantly investing in large cap and mid 
cap stocks 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</si>
  <si>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</si>
  <si>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</si>
  <si>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</si>
  <si>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</si>
  <si>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</si>
  <si>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</si>
  <si>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</si>
  <si>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</si>
  <si>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</si>
  <si>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</si>
  <si>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</si>
  <si>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LAUR02</t>
  </si>
  <si>
    <t>Laurus Labs Limited</t>
  </si>
  <si>
    <t>INE947Q01028</t>
  </si>
  <si>
    <t>Pharmaceuticals &amp; Biotechnology</t>
  </si>
  <si>
    <t>ADTL01</t>
  </si>
  <si>
    <t>Adani Energy Solutions Limited</t>
  </si>
  <si>
    <t>INE931S01010</t>
  </si>
  <si>
    <t>Power</t>
  </si>
  <si>
    <t>ADAP02</t>
  </si>
  <si>
    <t>Adani Power Limited</t>
  </si>
  <si>
    <t>INE814H01029</t>
  </si>
  <si>
    <t>KCUL02</t>
  </si>
  <si>
    <t>Cummins India Limited</t>
  </si>
  <si>
    <t>INE298A01020</t>
  </si>
  <si>
    <t>Industrial Products</t>
  </si>
  <si>
    <t>ABBP01</t>
  </si>
  <si>
    <t>Hitachi Energy India Limited</t>
  </si>
  <si>
    <t>INE07Y701011</t>
  </si>
  <si>
    <t>Electrical Equipment</t>
  </si>
  <si>
    <t>GAPA02</t>
  </si>
  <si>
    <t>Apar Industries Limited</t>
  </si>
  <si>
    <t>INE372A01015</t>
  </si>
  <si>
    <t>BOMA01</t>
  </si>
  <si>
    <t>Bank of Maharashtra</t>
  </si>
  <si>
    <t>INE457A01014</t>
  </si>
  <si>
    <t>Banks</t>
  </si>
  <si>
    <t>ALLI02</t>
  </si>
  <si>
    <t>GE Vernova T&amp;D India Limited</t>
  </si>
  <si>
    <t>INE200A01026</t>
  </si>
  <si>
    <t>BHAH02</t>
  </si>
  <si>
    <t>Bharat Heavy Electricals Limited</t>
  </si>
  <si>
    <t>INE257A01026</t>
  </si>
  <si>
    <t>AIEL02</t>
  </si>
  <si>
    <t>AIA Engineering Limited</t>
  </si>
  <si>
    <t>INE212H01026</t>
  </si>
  <si>
    <t>POCA01</t>
  </si>
  <si>
    <t>Polycab India Limited</t>
  </si>
  <si>
    <t>INE455K01017</t>
  </si>
  <si>
    <t>MCEX02</t>
  </si>
  <si>
    <t>Multi Commodity Exchange of India Limited</t>
  </si>
  <si>
    <t>INE745G01043</t>
  </si>
  <si>
    <t>Capital Markets</t>
  </si>
  <si>
    <t>APOL02</t>
  </si>
  <si>
    <t>Apollo Hospitals Enterprise Limited</t>
  </si>
  <si>
    <t>INE437A01024</t>
  </si>
  <si>
    <t>Healthcare Services</t>
  </si>
  <si>
    <t>CROM02</t>
  </si>
  <si>
    <t>CG Power and Industrial Solutions Limited</t>
  </si>
  <si>
    <t>INE067A01029</t>
  </si>
  <si>
    <t>FEBA02</t>
  </si>
  <si>
    <t>The Federal Bank Limited</t>
  </si>
  <si>
    <t>INE171A01029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</si>
  <si>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</si>
  <si>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</si>
  <si>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</si>
  <si>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</si>
  <si>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</si>
  <si>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</si>
  <si>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</si>
  <si>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JVSL04</t>
  </si>
  <si>
    <t>JSW Steel Limited</t>
  </si>
  <si>
    <t>INE019A01038</t>
  </si>
  <si>
    <t>Ferrous Metals</t>
  </si>
  <si>
    <t>NACL03</t>
  </si>
  <si>
    <t>National Aluminium Company Limited</t>
  </si>
  <si>
    <t>INE139A01034</t>
  </si>
  <si>
    <t>Non - Ferrous Metals</t>
  </si>
  <si>
    <t>MOSU03</t>
  </si>
  <si>
    <t>Samvardhana Motherson International Limited</t>
  </si>
  <si>
    <t>INE775A01035</t>
  </si>
  <si>
    <t>Auto Components</t>
  </si>
  <si>
    <t>NAYV01</t>
  </si>
  <si>
    <t>NLC India Limited</t>
  </si>
  <si>
    <t>INE589A01014</t>
  </si>
  <si>
    <t>BHFO02</t>
  </si>
  <si>
    <t>Bharat Forge Limited</t>
  </si>
  <si>
    <t>INE465A01025</t>
  </si>
  <si>
    <t>BTAT01</t>
  </si>
  <si>
    <t>Vodafone Idea Limited</t>
  </si>
  <si>
    <t>INE669E01016</t>
  </si>
  <si>
    <t>Telecom - Services</t>
  </si>
  <si>
    <t>THER02</t>
  </si>
  <si>
    <t>Thermax Limited</t>
  </si>
  <si>
    <t>INE152A01029</t>
  </si>
  <si>
    <t>CHEL02</t>
  </si>
  <si>
    <t>Zydus Lifesciences Limited</t>
  </si>
  <si>
    <t>INE010B01027</t>
  </si>
  <si>
    <t>NEST02</t>
  </si>
  <si>
    <t>Nestle India Limited</t>
  </si>
  <si>
    <t>INE239A01024</t>
  </si>
  <si>
    <t>Food Products</t>
  </si>
  <si>
    <t>PFCL01</t>
  </si>
  <si>
    <t>Power Finance Corporation Limited</t>
  </si>
  <si>
    <t>INE134E01011</t>
  </si>
  <si>
    <t>Finance</t>
  </si>
  <si>
    <t>COAL01</t>
  </si>
  <si>
    <t>Coal India Limited</t>
  </si>
  <si>
    <t>INE522F01014</t>
  </si>
  <si>
    <t>Consumable Fuels</t>
  </si>
  <si>
    <t>TELC03</t>
  </si>
  <si>
    <t>Tata Motors Passenger Vehicles Limited</t>
  </si>
  <si>
    <t>INE155A01022</t>
  </si>
  <si>
    <t>Automobiles</t>
  </si>
  <si>
    <t>SOEL02</t>
  </si>
  <si>
    <t>Solar Industries India Limited</t>
  </si>
  <si>
    <t>INE343H01029</t>
  </si>
  <si>
    <t>Chemicals &amp; Petrochemicals</t>
  </si>
  <si>
    <t>BKIN01</t>
  </si>
  <si>
    <t>Bank of India</t>
  </si>
  <si>
    <t>INE084A01016</t>
  </si>
  <si>
    <t>LICH02</t>
  </si>
  <si>
    <t>LIC Housing Finance Limited</t>
  </si>
  <si>
    <t>INE115A01026</t>
  </si>
  <si>
    <t>Sub Total</t>
  </si>
  <si>
    <t>(b) Unlisted</t>
  </si>
  <si>
    <t>NIL</t>
  </si>
  <si>
    <t>Total</t>
  </si>
  <si>
    <t>Derivatives</t>
  </si>
  <si>
    <t>Index / Stock Futures</t>
  </si>
  <si>
    <t>TOPHAUG26</t>
  </si>
  <si>
    <t>Torrent Pharmaceuticals Limited August 2026 Future</t>
  </si>
  <si>
    <t>FEBAAUG26</t>
  </si>
  <si>
    <t>The Federal Bank Limited August 2026 Future</t>
  </si>
  <si>
    <t>ATATAUG26</t>
  </si>
  <si>
    <t>Vodafone Idea Limited August 2026 Future</t>
  </si>
  <si>
    <t>SESAAUG26</t>
  </si>
  <si>
    <t>Vedanta Limited August 2026 Future</t>
  </si>
  <si>
    <t>SOELAUG26</t>
  </si>
  <si>
    <t>Solar Industries India Limited August 2026 Future</t>
  </si>
  <si>
    <t>CHELAUG26</t>
  </si>
  <si>
    <t>Zydus Lifesciences Limited August 2026 Future</t>
  </si>
  <si>
    <t>NESTAUG26</t>
  </si>
  <si>
    <t>Nestle India Limited August 2026 Future</t>
  </si>
  <si>
    <t>NACLAUG26</t>
  </si>
  <si>
    <t>National Aluminium Company Limited August 2026 Future</t>
  </si>
  <si>
    <t>COALAUG26</t>
  </si>
  <si>
    <t>Coal India Limited August 2026 Future</t>
  </si>
  <si>
    <t>POWFAUG26</t>
  </si>
  <si>
    <t>Power Finance Corporation Limited August 2026 Future</t>
  </si>
  <si>
    <t>TELCAUG26</t>
  </si>
  <si>
    <t>Tata Motors Passenger Vehicles Limited August 2026 Future</t>
  </si>
  <si>
    <t>MCEXAUG26</t>
  </si>
  <si>
    <t>Multi Commodity Exchange of India Limited August 2026 Future</t>
  </si>
  <si>
    <t>BKINAUG26</t>
  </si>
  <si>
    <t>Bank of India August 2026 Future</t>
  </si>
  <si>
    <t>POCAAUG26</t>
  </si>
  <si>
    <t>Polycab India Limited August 2026 Future</t>
  </si>
  <si>
    <t>LICHAUG26</t>
  </si>
  <si>
    <t>LIC Housing Finance Limited August 2026 Future</t>
  </si>
  <si>
    <t>CROMAUG26</t>
  </si>
  <si>
    <t>CG Power and Industrial Solutions Limited August 2026 Future</t>
  </si>
  <si>
    <t>Equity &amp; Equity related Foreign Investments</t>
  </si>
  <si>
    <t>TRP_030826</t>
  </si>
  <si>
    <t>c) ReITs</t>
  </si>
  <si>
    <t>d) InVITs</t>
  </si>
  <si>
    <t>Debt Instruments</t>
  </si>
  <si>
    <t>a) Listed/awaiting listing on the stock exchanges</t>
  </si>
  <si>
    <t>INE494B04019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</si>
  <si>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</si>
  <si>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</si>
  <si>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</si>
  <si>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</si>
  <si>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</si>
  <si>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</si>
  <si>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</si>
  <si>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</si>
  <si>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</si>
  <si>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</si>
  <si>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</si>
  <si>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</si>
  <si>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</si>
  <si>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</si>
  <si>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</si>
  <si>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</si>
  <si>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</si>
  <si>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</si>
  <si>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</si>
  <si>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</si>
  <si>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</si>
  <si>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</si>
  <si>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</si>
  <si>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</si>
  <si>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</si>
  <si>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1959.31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</si>
  <si>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</si>
  <si>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</si>
  <si>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</si>
  <si>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16.66 times</t>
  </si>
  <si>
    <t>8.   Total Dividend (net) declared during the Monthly period - (Dividend Option)</t>
  </si>
  <si>
    <t>9.   Total Exposure to illiquid securities</t>
  </si>
  <si>
    <t>10.  No Bonus declared during the period ended July 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</si>
  <si>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</si>
  <si>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  31,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</si>
  <si>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</si>
  <si>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</si>
  <si>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</si>
  <si>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</si>
  <si>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</si>
  <si>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</si>
  <si>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</si>
  <si>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</si>
  <si>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</si>
  <si>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</si>
  <si>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</si>
  <si>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</si>
  <si>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</si>
  <si>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</si>
  <si>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</si>
  <si>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</si>
  <si>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Samco Large &amp; Mid Cap Fund</t>
  </si>
  <si>
    <t>Long</t>
  </si>
  <si>
    <t>Total exposure due to futures (non hedging positions) as a %age of net assets : 19.35%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</si>
  <si>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</si>
  <si>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</si>
  <si>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</si>
  <si>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</si>
  <si>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</si>
  <si>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</si>
  <si>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</si>
  <si>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</si>
  <si>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</si>
  <si>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</si>
  <si>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</si>
  <si>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</si>
  <si>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</si>
  <si>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</si>
  <si>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</si>
  <si>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</si>
  <si>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</si>
  <si>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</si>
  <si>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</si>
  <si>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</si>
  <si>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</si>
  <si>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</si>
  <si>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</si>
  <si>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</si>
  <si>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</si>
  <si>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</si>
  <si>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</si>
  <si>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</si>
  <si>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TVS Motor Company Limited (Preference 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</si>
</sst>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  <numFmt numFmtId="169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3" fontId="4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165" fontId="5" fillId="0" borderId="1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horizontal="left" vertical="top" wrapText="1"/>
    </xf>
    <xf numFmtId="164" fontId="5" fillId="0" borderId="20" xfId="0" applyNumberFormat="1" applyFont="1" applyBorder="1" applyAlignment="1">
      <alignment horizontal="right" vertical="top" wrapText="1"/>
    </xf>
    <xf numFmtId="165" fontId="5" fillId="0" borderId="20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vertical="top" wrapText="1"/>
    </xf>
    <xf numFmtId="0" fontId="4" fillId="0" borderId="23" xfId="0" applyFont="1" applyBorder="1" applyAlignment="1">
      <alignment horizontal="left" vertical="top" wrapText="1"/>
    </xf>
    <xf numFmtId="164" fontId="5" fillId="0" borderId="24" xfId="0" applyNumberFormat="1" applyFont="1" applyBorder="1" applyAlignment="1">
      <alignment horizontal="right" vertical="top" wrapText="1"/>
    </xf>
    <xf numFmtId="166" fontId="5" fillId="0" borderId="24" xfId="0" applyNumberFormat="1" applyFont="1" applyBorder="1" applyAlignment="1">
      <alignment horizontal="right" vertical="top" wrapText="1"/>
    </xf>
    <xf numFmtId="0" fontId="5" fillId="0" borderId="25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5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3" applyFont="1"/>
    <xf numFmtId="167" fontId="11" fillId="0" borderId="0" xfId="3" applyNumberFormat="1" applyFont="1"/>
    <xf numFmtId="0" fontId="11" fillId="0" borderId="0" xfId="0" applyFont="1"/>
    <xf numFmtId="39" fontId="11" fillId="0" borderId="0" xfId="4" applyFont="1"/>
    <xf numFmtId="0" fontId="7" fillId="0" borderId="0" xfId="0" applyFont="1" applyAlignment="1">
      <alignment vertical="top" wrapText="1"/>
    </xf>
    <xf numFmtId="10" fontId="11" fillId="0" borderId="0" xfId="2" applyNumberFormat="1" applyFont="1" applyFill="1" applyBorder="1" applyAlignment="1"/>
    <xf numFmtId="0" fontId="13" fillId="0" borderId="0" xfId="5" applyFont="1" applyAlignment="1">
      <alignment horizontal="left"/>
    </xf>
    <xf numFmtId="0" fontId="13" fillId="0" borderId="0" xfId="5" applyFont="1"/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/>
    </xf>
    <xf numFmtId="0" fontId="9" fillId="0" borderId="20" xfId="0" applyFont="1" applyBorder="1"/>
    <xf numFmtId="0" fontId="9" fillId="0" borderId="20" xfId="0" applyFont="1" applyBorder="1" applyAlignment="1">
      <alignment horizontal="center" wrapText="1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vertical="center"/>
    </xf>
    <xf numFmtId="168" fontId="11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1" fillId="0" borderId="20" xfId="6" applyFont="1" applyBorder="1" applyAlignment="1">
      <alignment horizontal="center" vertical="center" wrapText="1"/>
    </xf>
    <xf numFmtId="0" fontId="11" fillId="0" borderId="20" xfId="6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43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69" fontId="11" fillId="0" borderId="30" xfId="6" applyNumberFormat="1" applyFont="1" applyBorder="1" applyAlignment="1">
      <alignment vertical="center"/>
    </xf>
    <xf numFmtId="169" fontId="11" fillId="0" borderId="31" xfId="6" applyNumberFormat="1" applyFont="1" applyBorder="1" applyAlignment="1">
      <alignment horizontal="center" vertical="center"/>
    </xf>
    <xf numFmtId="169" fontId="11" fillId="0" borderId="31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9" fillId="0" borderId="0" xfId="6" applyFont="1" applyAlignment="1">
      <alignment vertical="center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9" fillId="0" borderId="0" xfId="5" applyFont="1" applyAlignment="1">
      <alignment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9" fillId="0" borderId="0" xfId="6" applyFont="1" applyAlignment="1">
      <alignment horizontal="left" vertic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right" vertical="top" wrapText="1"/>
    </xf>
    <xf numFmtId="0" fontId="5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3" fontId="4" fillId="0" borderId="34" xfId="0" applyNumberFormat="1" applyFont="1" applyBorder="1" applyAlignment="1">
      <alignment horizontal="right" vertical="top" wrapText="1"/>
    </xf>
    <xf numFmtId="3" fontId="4" fillId="0" borderId="31" xfId="0" applyNumberFormat="1" applyFont="1" applyBorder="1" applyAlignment="1">
      <alignment horizontal="right" vertical="top" wrapText="1"/>
    </xf>
  </cellXfs>
  <cellStyles count="7">
    <cellStyle name="Comma" xfId="1" builtinId="3"/>
    <cellStyle name="Normal" xfId="0" builtinId="0"/>
    <cellStyle name="Normal 2" xfId="6" xr:uid="{45EBE532-8806-40D5-82C9-24C9E1564789}"/>
    <cellStyle name="Normal 3" xfId="5" xr:uid="{4638839F-458D-46B1-9166-6BDDACFD1E8D}"/>
    <cellStyle name="Normal 4" xfId="3" xr:uid="{278672DE-B5D7-445A-97FB-02A7A6A1F5B5}"/>
    <cellStyle name="Normal_Unaudited Half Yrly - MSIM Copy" xfId="4" xr:uid="{DB495AAE-91EE-4D0F-9E0A-64AA492A7BF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6</xdr:col>
      <xdr:colOff>1638300</xdr:colOff>
      <xdr:row>143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519615-0FFD-4C77-8242-80B8CAA3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1974175"/>
          <a:ext cx="13411200" cy="283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91CF-1BF6-4206-809D-0A10131C8443}">
  <sheetPr>
    <outlinePr summaryBelow="0"/>
  </sheetPr>
  <dimension ref="A1:I229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2.28515625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>
      <c r="B1" s="118" t="s">
        <v>0</v>
      </c>
      <c r="C1" s="119"/>
      <c r="D1" s="119"/>
      <c r="E1" s="119"/>
      <c r="F1" s="119"/>
      <c r="G1" s="119"/>
      <c r="H1" s="120"/>
    </row>
    <row r="2" spans="1:9" ht="16.149999999999999" customHeight="1" thickBot="1">
      <c r="A2" s="1"/>
      <c r="B2" s="121"/>
      <c r="C2" s="122"/>
      <c r="D2" s="122"/>
      <c r="E2" s="122"/>
      <c r="F2" s="122"/>
      <c r="G2" s="122"/>
      <c r="H2" s="123"/>
      <c r="I2" s="1"/>
    </row>
    <row r="3" spans="1:9" ht="13.15" customHeight="1">
      <c r="A3" s="1"/>
      <c r="B3" s="124" t="s">
        <v>1</v>
      </c>
      <c r="C3" s="125"/>
      <c r="D3" s="125"/>
      <c r="E3" s="125"/>
      <c r="F3" s="125"/>
      <c r="G3" s="125"/>
      <c r="H3" s="126"/>
      <c r="I3" s="1"/>
    </row>
    <row r="4" spans="1:9" ht="31.9" customHeight="1" thickBot="1">
      <c r="A4" s="2" t="s">
        <v>2</v>
      </c>
      <c r="B4" s="127"/>
      <c r="C4" s="128"/>
      <c r="D4" s="128"/>
      <c r="E4" s="128"/>
      <c r="F4" s="128"/>
      <c r="G4" s="128"/>
      <c r="H4" s="129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133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131"/>
      <c r="E6" s="134"/>
      <c r="F6" s="10"/>
      <c r="G6" s="10"/>
      <c r="H6" s="11"/>
      <c r="I6" s="1"/>
    </row>
    <row r="7" spans="1:9" ht="13.15" customHeight="1">
      <c r="A7" s="1"/>
      <c r="B7" s="8" t="s">
        <v>12</v>
      </c>
      <c r="C7" s="9"/>
      <c r="D7" s="131"/>
      <c r="E7" s="135"/>
      <c r="F7" s="1"/>
      <c r="G7" s="12"/>
      <c r="H7" s="11"/>
      <c r="I7" s="1"/>
    </row>
    <row r="8" spans="1:9" ht="13.15" customHeight="1">
      <c r="A8" s="13" t="s">
        <v>13</v>
      </c>
      <c r="B8" s="14" t="s">
        <v>14</v>
      </c>
      <c r="C8" s="9" t="s">
        <v>15</v>
      </c>
      <c r="D8" s="131" t="s">
        <v>16</v>
      </c>
      <c r="E8" s="136">
        <v>39768</v>
      </c>
      <c r="F8" s="132">
        <v>722.27</v>
      </c>
      <c r="G8" s="17">
        <v>7.1300000000000002E-2</v>
      </c>
      <c r="H8" s="18"/>
      <c r="I8" s="1"/>
    </row>
    <row r="9" spans="1:9" ht="13.15" customHeight="1">
      <c r="A9" s="13" t="s">
        <v>17</v>
      </c>
      <c r="B9" s="14" t="s">
        <v>18</v>
      </c>
      <c r="C9" s="9" t="s">
        <v>19</v>
      </c>
      <c r="D9" s="131" t="s">
        <v>20</v>
      </c>
      <c r="E9" s="136">
        <v>31974</v>
      </c>
      <c r="F9" s="132">
        <v>526.1</v>
      </c>
      <c r="G9" s="17">
        <v>5.1999999999999998E-2</v>
      </c>
      <c r="H9" s="18"/>
      <c r="I9" s="1"/>
    </row>
    <row r="10" spans="1:9" ht="13.15" customHeight="1">
      <c r="A10" s="13" t="s">
        <v>21</v>
      </c>
      <c r="B10" s="14" t="s">
        <v>22</v>
      </c>
      <c r="C10" s="9" t="s">
        <v>23</v>
      </c>
      <c r="D10" s="131" t="s">
        <v>20</v>
      </c>
      <c r="E10" s="136">
        <v>229181</v>
      </c>
      <c r="F10" s="132">
        <v>484.28</v>
      </c>
      <c r="G10" s="17">
        <v>4.7800000000000002E-2</v>
      </c>
      <c r="H10" s="18"/>
      <c r="I10" s="1"/>
    </row>
    <row r="11" spans="1:9" ht="13.15" customHeight="1">
      <c r="A11" s="13" t="s">
        <v>24</v>
      </c>
      <c r="B11" s="14" t="s">
        <v>25</v>
      </c>
      <c r="C11" s="9" t="s">
        <v>26</v>
      </c>
      <c r="D11" s="131" t="s">
        <v>27</v>
      </c>
      <c r="E11" s="136">
        <v>8450</v>
      </c>
      <c r="F11" s="132">
        <v>466.36</v>
      </c>
      <c r="G11" s="17">
        <v>4.6100000000000002E-2</v>
      </c>
      <c r="H11" s="18"/>
      <c r="I11" s="1"/>
    </row>
    <row r="12" spans="1:9" ht="13.15" customHeight="1">
      <c r="A12" s="13" t="s">
        <v>28</v>
      </c>
      <c r="B12" s="14" t="s">
        <v>29</v>
      </c>
      <c r="C12" s="9" t="s">
        <v>30</v>
      </c>
      <c r="D12" s="131" t="s">
        <v>31</v>
      </c>
      <c r="E12" s="136">
        <v>1425</v>
      </c>
      <c r="F12" s="132">
        <v>458.49</v>
      </c>
      <c r="G12" s="17">
        <v>4.53E-2</v>
      </c>
      <c r="H12" s="18"/>
      <c r="I12" s="1"/>
    </row>
    <row r="13" spans="1:9" ht="13.15" customHeight="1">
      <c r="A13" s="13" t="s">
        <v>32</v>
      </c>
      <c r="B13" s="14" t="s">
        <v>33</v>
      </c>
      <c r="C13" s="9" t="s">
        <v>34</v>
      </c>
      <c r="D13" s="131" t="s">
        <v>31</v>
      </c>
      <c r="E13" s="136">
        <v>3101</v>
      </c>
      <c r="F13" s="132">
        <v>444.93</v>
      </c>
      <c r="G13" s="17">
        <v>4.3999999999999997E-2</v>
      </c>
      <c r="H13" s="18"/>
      <c r="I13" s="1"/>
    </row>
    <row r="14" spans="1:9" ht="13.15" customHeight="1">
      <c r="A14" s="13" t="s">
        <v>35</v>
      </c>
      <c r="B14" s="14" t="s">
        <v>36</v>
      </c>
      <c r="C14" s="9" t="s">
        <v>37</v>
      </c>
      <c r="D14" s="131" t="s">
        <v>38</v>
      </c>
      <c r="E14" s="136">
        <v>513942</v>
      </c>
      <c r="F14" s="132">
        <v>407.71</v>
      </c>
      <c r="G14" s="17">
        <v>4.0300000000000002E-2</v>
      </c>
      <c r="H14" s="18"/>
      <c r="I14" s="1"/>
    </row>
    <row r="15" spans="1:9" ht="13.15" customHeight="1">
      <c r="A15" s="13" t="s">
        <v>39</v>
      </c>
      <c r="B15" s="14" t="s">
        <v>40</v>
      </c>
      <c r="C15" s="9" t="s">
        <v>41</v>
      </c>
      <c r="D15" s="131" t="s">
        <v>31</v>
      </c>
      <c r="E15" s="136">
        <v>9389</v>
      </c>
      <c r="F15" s="132">
        <v>405.91</v>
      </c>
      <c r="G15" s="17">
        <v>4.0099999999999997E-2</v>
      </c>
      <c r="H15" s="18"/>
      <c r="I15" s="1"/>
    </row>
    <row r="16" spans="1:9" ht="13.15" customHeight="1">
      <c r="A16" s="13" t="s">
        <v>42</v>
      </c>
      <c r="B16" s="14" t="s">
        <v>43</v>
      </c>
      <c r="C16" s="9" t="s">
        <v>44</v>
      </c>
      <c r="D16" s="131" t="s">
        <v>31</v>
      </c>
      <c r="E16" s="136">
        <v>98268</v>
      </c>
      <c r="F16" s="132">
        <v>399.95</v>
      </c>
      <c r="G16" s="17">
        <v>3.95E-2</v>
      </c>
      <c r="H16" s="18"/>
      <c r="I16" s="1"/>
    </row>
    <row r="17" spans="1:9" ht="13.15" customHeight="1">
      <c r="A17" s="13" t="s">
        <v>45</v>
      </c>
      <c r="B17" s="14" t="s">
        <v>46</v>
      </c>
      <c r="C17" s="9" t="s">
        <v>47</v>
      </c>
      <c r="D17" s="131" t="s">
        <v>27</v>
      </c>
      <c r="E17" s="136">
        <v>7735</v>
      </c>
      <c r="F17" s="132">
        <v>355.11</v>
      </c>
      <c r="G17" s="17">
        <v>3.5099999999999999E-2</v>
      </c>
      <c r="H17" s="18"/>
      <c r="I17" s="1"/>
    </row>
    <row r="18" spans="1:9" ht="13.15" customHeight="1">
      <c r="A18" s="13" t="s">
        <v>48</v>
      </c>
      <c r="B18" s="14" t="s">
        <v>49</v>
      </c>
      <c r="C18" s="9" t="s">
        <v>50</v>
      </c>
      <c r="D18" s="131" t="s">
        <v>27</v>
      </c>
      <c r="E18" s="136">
        <v>3270</v>
      </c>
      <c r="F18" s="132">
        <v>297.77999999999997</v>
      </c>
      <c r="G18" s="17">
        <v>2.9399999999999999E-2</v>
      </c>
      <c r="H18" s="18"/>
      <c r="I18" s="1"/>
    </row>
    <row r="19" spans="1:9" ht="13.15" customHeight="1">
      <c r="A19" s="13" t="s">
        <v>51</v>
      </c>
      <c r="B19" s="14" t="s">
        <v>52</v>
      </c>
      <c r="C19" s="9" t="s">
        <v>53</v>
      </c>
      <c r="D19" s="131" t="s">
        <v>54</v>
      </c>
      <c r="E19" s="136">
        <v>10456</v>
      </c>
      <c r="F19" s="132">
        <v>281.5</v>
      </c>
      <c r="G19" s="17">
        <v>2.7799999999999998E-2</v>
      </c>
      <c r="H19" s="18"/>
      <c r="I19" s="1"/>
    </row>
    <row r="20" spans="1:9" ht="13.15" customHeight="1">
      <c r="A20" s="13" t="s">
        <v>55</v>
      </c>
      <c r="B20" s="14" t="s">
        <v>56</v>
      </c>
      <c r="C20" s="9" t="s">
        <v>57</v>
      </c>
      <c r="D20" s="131" t="s">
        <v>58</v>
      </c>
      <c r="E20" s="136">
        <v>2900</v>
      </c>
      <c r="F20" s="132">
        <v>259.75</v>
      </c>
      <c r="G20" s="17">
        <v>2.5700000000000001E-2</v>
      </c>
      <c r="H20" s="18"/>
      <c r="I20" s="1"/>
    </row>
    <row r="21" spans="1:9" ht="13.15" customHeight="1">
      <c r="A21" s="13" t="s">
        <v>59</v>
      </c>
      <c r="B21" s="14" t="s">
        <v>60</v>
      </c>
      <c r="C21" s="9" t="s">
        <v>61</v>
      </c>
      <c r="D21" s="131" t="s">
        <v>31</v>
      </c>
      <c r="E21" s="136">
        <v>27975</v>
      </c>
      <c r="F21" s="132">
        <v>241.54</v>
      </c>
      <c r="G21" s="17">
        <v>2.3900000000000001E-2</v>
      </c>
      <c r="H21" s="18"/>
      <c r="I21" s="1"/>
    </row>
    <row r="22" spans="1:9" ht="13.15" customHeight="1">
      <c r="A22" s="13" t="s">
        <v>62</v>
      </c>
      <c r="B22" s="14" t="s">
        <v>63</v>
      </c>
      <c r="C22" s="9" t="s">
        <v>64</v>
      </c>
      <c r="D22" s="131" t="s">
        <v>38</v>
      </c>
      <c r="E22" s="136">
        <v>64226</v>
      </c>
      <c r="F22" s="132">
        <v>230.48</v>
      </c>
      <c r="G22" s="17">
        <v>2.2800000000000001E-2</v>
      </c>
      <c r="H22" s="18"/>
      <c r="I22" s="1"/>
    </row>
    <row r="23" spans="1:9" ht="13.15" customHeight="1">
      <c r="A23" s="13" t="s">
        <v>65</v>
      </c>
      <c r="B23" s="14" t="s">
        <v>66</v>
      </c>
      <c r="C23" s="9" t="s">
        <v>67</v>
      </c>
      <c r="D23" s="131" t="s">
        <v>68</v>
      </c>
      <c r="E23" s="136">
        <v>84810</v>
      </c>
      <c r="F23" s="132">
        <v>224.11</v>
      </c>
      <c r="G23" s="17">
        <v>2.2100000000000002E-2</v>
      </c>
      <c r="H23" s="18"/>
      <c r="I23" s="1"/>
    </row>
    <row r="24" spans="1:9" ht="13.15" customHeight="1">
      <c r="A24" s="13" t="s">
        <v>69</v>
      </c>
      <c r="B24" s="14" t="s">
        <v>70</v>
      </c>
      <c r="C24" s="9" t="s">
        <v>71</v>
      </c>
      <c r="D24" s="131" t="s">
        <v>16</v>
      </c>
      <c r="E24" s="136">
        <v>4268</v>
      </c>
      <c r="F24" s="132">
        <v>218.64</v>
      </c>
      <c r="G24" s="17">
        <v>2.1600000000000001E-2</v>
      </c>
      <c r="H24" s="18"/>
      <c r="I24" s="1"/>
    </row>
    <row r="25" spans="1:9" ht="13.15" customHeight="1">
      <c r="A25" s="13" t="s">
        <v>72</v>
      </c>
      <c r="B25" s="14" t="s">
        <v>73</v>
      </c>
      <c r="C25" s="9" t="s">
        <v>74</v>
      </c>
      <c r="D25" s="131" t="s">
        <v>75</v>
      </c>
      <c r="E25" s="136">
        <v>16369</v>
      </c>
      <c r="F25" s="132">
        <v>207.89</v>
      </c>
      <c r="G25" s="17">
        <v>2.0500000000000001E-2</v>
      </c>
      <c r="H25" s="18"/>
      <c r="I25" s="1"/>
    </row>
    <row r="26" spans="1:9" ht="13.15" customHeight="1">
      <c r="A26" s="13" t="s">
        <v>76</v>
      </c>
      <c r="B26" s="14" t="s">
        <v>77</v>
      </c>
      <c r="C26" s="9" t="s">
        <v>78</v>
      </c>
      <c r="D26" s="131" t="s">
        <v>79</v>
      </c>
      <c r="E26" s="136">
        <v>59254</v>
      </c>
      <c r="F26" s="132">
        <v>207.42</v>
      </c>
      <c r="G26" s="17">
        <v>2.0500000000000001E-2</v>
      </c>
      <c r="H26" s="18"/>
      <c r="I26" s="1"/>
    </row>
    <row r="27" spans="1:9" ht="13.15" customHeight="1">
      <c r="A27" s="13" t="s">
        <v>80</v>
      </c>
      <c r="B27" s="14" t="s">
        <v>81</v>
      </c>
      <c r="C27" s="9" t="s">
        <v>82</v>
      </c>
      <c r="D27" s="131" t="s">
        <v>83</v>
      </c>
      <c r="E27" s="136">
        <v>128507</v>
      </c>
      <c r="F27" s="132">
        <v>193.72</v>
      </c>
      <c r="G27" s="17">
        <v>1.9099999999999999E-2</v>
      </c>
      <c r="H27" s="18"/>
      <c r="I27" s="1"/>
    </row>
    <row r="28" spans="1:9" ht="13.15" customHeight="1">
      <c r="A28" s="13" t="s">
        <v>84</v>
      </c>
      <c r="B28" s="14" t="s">
        <v>85</v>
      </c>
      <c r="C28" s="9" t="s">
        <v>86</v>
      </c>
      <c r="D28" s="131" t="s">
        <v>20</v>
      </c>
      <c r="E28" s="136">
        <v>60005</v>
      </c>
      <c r="F28" s="132">
        <v>178.75</v>
      </c>
      <c r="G28" s="17">
        <v>1.77E-2</v>
      </c>
      <c r="H28" s="18"/>
      <c r="I28" s="1"/>
    </row>
    <row r="29" spans="1:9" ht="13.15" customHeight="1">
      <c r="A29" s="13" t="s">
        <v>87</v>
      </c>
      <c r="B29" s="14" t="s">
        <v>88</v>
      </c>
      <c r="C29" s="9" t="s">
        <v>89</v>
      </c>
      <c r="D29" s="131" t="s">
        <v>83</v>
      </c>
      <c r="E29" s="136">
        <v>6000</v>
      </c>
      <c r="F29" s="132">
        <v>131.99</v>
      </c>
      <c r="G29" s="17">
        <v>1.2999999999999999E-2</v>
      </c>
      <c r="H29" s="18"/>
      <c r="I29" s="1"/>
    </row>
    <row r="30" spans="1:9" ht="13.15" customHeight="1">
      <c r="A30" s="13" t="s">
        <v>90</v>
      </c>
      <c r="B30" s="14" t="s">
        <v>91</v>
      </c>
      <c r="C30" s="9" t="s">
        <v>92</v>
      </c>
      <c r="D30" s="131" t="s">
        <v>93</v>
      </c>
      <c r="E30" s="136">
        <v>979753</v>
      </c>
      <c r="F30" s="132">
        <v>127.47</v>
      </c>
      <c r="G30" s="17">
        <v>1.26E-2</v>
      </c>
      <c r="H30" s="18"/>
      <c r="I30" s="1"/>
    </row>
    <row r="31" spans="1:9" ht="13.15" customHeight="1">
      <c r="A31" s="13" t="s">
        <v>94</v>
      </c>
      <c r="B31" s="14" t="s">
        <v>95</v>
      </c>
      <c r="C31" s="9" t="s">
        <v>96</v>
      </c>
      <c r="D31" s="131" t="s">
        <v>31</v>
      </c>
      <c r="E31" s="136">
        <v>2574</v>
      </c>
      <c r="F31" s="132">
        <v>110.84</v>
      </c>
      <c r="G31" s="17">
        <v>1.09E-2</v>
      </c>
      <c r="H31" s="18"/>
      <c r="I31" s="1"/>
    </row>
    <row r="32" spans="1:9" ht="13.15" customHeight="1">
      <c r="A32" s="13" t="s">
        <v>97</v>
      </c>
      <c r="B32" s="14" t="s">
        <v>98</v>
      </c>
      <c r="C32" s="9" t="s">
        <v>99</v>
      </c>
      <c r="D32" s="131" t="s">
        <v>16</v>
      </c>
      <c r="E32" s="136">
        <v>8854</v>
      </c>
      <c r="F32" s="132">
        <v>99.77</v>
      </c>
      <c r="G32" s="17">
        <v>9.9000000000000008E-3</v>
      </c>
      <c r="H32" s="18"/>
      <c r="I32" s="1"/>
    </row>
    <row r="33" spans="1:9" ht="13.15" customHeight="1">
      <c r="A33" s="13" t="s">
        <v>100</v>
      </c>
      <c r="B33" s="14" t="s">
        <v>101</v>
      </c>
      <c r="C33" s="9" t="s">
        <v>102</v>
      </c>
      <c r="D33" s="131" t="s">
        <v>103</v>
      </c>
      <c r="E33" s="136">
        <v>6482</v>
      </c>
      <c r="F33" s="132">
        <v>97.85</v>
      </c>
      <c r="G33" s="17">
        <v>9.7000000000000003E-3</v>
      </c>
      <c r="H33" s="18"/>
      <c r="I33" s="1"/>
    </row>
    <row r="34" spans="1:9" ht="13.15" customHeight="1">
      <c r="A34" s="13" t="s">
        <v>104</v>
      </c>
      <c r="B34" s="14" t="s">
        <v>105</v>
      </c>
      <c r="C34" s="9" t="s">
        <v>106</v>
      </c>
      <c r="D34" s="131" t="s">
        <v>107</v>
      </c>
      <c r="E34" s="136">
        <v>18558</v>
      </c>
      <c r="F34" s="132">
        <v>78.75</v>
      </c>
      <c r="G34" s="17">
        <v>7.7999999999999996E-3</v>
      </c>
      <c r="H34" s="18"/>
      <c r="I34" s="1"/>
    </row>
    <row r="35" spans="1:9" ht="13.15" customHeight="1">
      <c r="A35" s="13" t="s">
        <v>108</v>
      </c>
      <c r="B35" s="14" t="s">
        <v>109</v>
      </c>
      <c r="C35" s="9" t="s">
        <v>110</v>
      </c>
      <c r="D35" s="131" t="s">
        <v>111</v>
      </c>
      <c r="E35" s="136">
        <v>17534</v>
      </c>
      <c r="F35" s="132">
        <v>72.62</v>
      </c>
      <c r="G35" s="17">
        <v>7.1999999999999998E-3</v>
      </c>
      <c r="H35" s="18"/>
      <c r="I35" s="1"/>
    </row>
    <row r="36" spans="1:9" ht="13.15" customHeight="1">
      <c r="A36" s="13" t="s">
        <v>112</v>
      </c>
      <c r="B36" s="14" t="s">
        <v>113</v>
      </c>
      <c r="C36" s="9" t="s">
        <v>114</v>
      </c>
      <c r="D36" s="131" t="s">
        <v>115</v>
      </c>
      <c r="E36" s="136">
        <v>17998</v>
      </c>
      <c r="F36" s="132">
        <v>61.15</v>
      </c>
      <c r="G36" s="17">
        <v>6.0000000000000001E-3</v>
      </c>
      <c r="H36" s="18"/>
      <c r="I36" s="1"/>
    </row>
    <row r="37" spans="1:9" ht="13.15" customHeight="1">
      <c r="A37" s="13" t="s">
        <v>116</v>
      </c>
      <c r="B37" s="14" t="s">
        <v>117</v>
      </c>
      <c r="C37" s="9" t="s">
        <v>118</v>
      </c>
      <c r="D37" s="131" t="s">
        <v>119</v>
      </c>
      <c r="E37" s="136">
        <v>303</v>
      </c>
      <c r="F37" s="132">
        <v>55.72</v>
      </c>
      <c r="G37" s="17">
        <v>5.4999999999999997E-3</v>
      </c>
      <c r="H37" s="18"/>
      <c r="I37" s="1"/>
    </row>
    <row r="38" spans="1:9" ht="13.15" customHeight="1">
      <c r="A38" s="13" t="s">
        <v>120</v>
      </c>
      <c r="B38" s="14" t="s">
        <v>121</v>
      </c>
      <c r="C38" s="9" t="s">
        <v>122</v>
      </c>
      <c r="D38" s="131" t="s">
        <v>38</v>
      </c>
      <c r="E38" s="136">
        <v>39072</v>
      </c>
      <c r="F38" s="132">
        <v>53.9</v>
      </c>
      <c r="G38" s="17">
        <v>5.3E-3</v>
      </c>
      <c r="H38" s="18"/>
      <c r="I38" s="1"/>
    </row>
    <row r="39" spans="1:9" ht="13.15" customHeight="1">
      <c r="A39" s="13" t="s">
        <v>123</v>
      </c>
      <c r="B39" s="14" t="s">
        <v>124</v>
      </c>
      <c r="C39" s="9" t="s">
        <v>125</v>
      </c>
      <c r="D39" s="131" t="s">
        <v>107</v>
      </c>
      <c r="E39" s="136">
        <v>7739</v>
      </c>
      <c r="F39" s="132">
        <v>40.479999999999997</v>
      </c>
      <c r="G39" s="17">
        <v>4.0000000000000001E-3</v>
      </c>
      <c r="H39" s="18"/>
      <c r="I39" s="1"/>
    </row>
    <row r="40" spans="1:9" ht="13.15" customHeight="1">
      <c r="A40" s="13"/>
      <c r="B40" s="14" t="s">
        <v>253</v>
      </c>
      <c r="C40" s="9" t="s">
        <v>170</v>
      </c>
      <c r="D40" s="131" t="s">
        <v>115</v>
      </c>
      <c r="E40" s="137">
        <v>21000</v>
      </c>
      <c r="F40" s="132">
        <v>2.19</v>
      </c>
      <c r="G40" s="17">
        <v>2.0000000000000001E-4</v>
      </c>
      <c r="H40" s="18"/>
      <c r="I40" s="1"/>
    </row>
    <row r="41" spans="1:9" ht="13.15" customHeight="1">
      <c r="A41" s="1"/>
      <c r="B41" s="8" t="s">
        <v>126</v>
      </c>
      <c r="C41" s="9"/>
      <c r="D41" s="10"/>
      <c r="E41" s="10"/>
      <c r="F41" s="19">
        <f>SUM(F8:F40)</f>
        <v>8145.4199999999992</v>
      </c>
      <c r="G41" s="20">
        <f>SUM(G8:G40)</f>
        <v>0.80469999999999997</v>
      </c>
      <c r="H41" s="21"/>
      <c r="I41" s="1"/>
    </row>
    <row r="42" spans="1:9" ht="13.15" customHeight="1">
      <c r="A42" s="1"/>
      <c r="B42" s="22" t="s">
        <v>127</v>
      </c>
      <c r="C42" s="23"/>
      <c r="D42" s="24"/>
      <c r="E42" s="24"/>
      <c r="F42" s="25" t="s">
        <v>128</v>
      </c>
      <c r="G42" s="25" t="s">
        <v>128</v>
      </c>
      <c r="H42" s="21"/>
      <c r="I42" s="1"/>
    </row>
    <row r="43" spans="1:9" ht="13.15" customHeight="1">
      <c r="A43" s="1"/>
      <c r="B43" s="22" t="s">
        <v>126</v>
      </c>
      <c r="C43" s="23"/>
      <c r="D43" s="24"/>
      <c r="E43" s="24"/>
      <c r="F43" s="25" t="s">
        <v>128</v>
      </c>
      <c r="G43" s="25" t="s">
        <v>128</v>
      </c>
      <c r="H43" s="21"/>
      <c r="I43" s="1"/>
    </row>
    <row r="44" spans="1:9" ht="13.15" customHeight="1">
      <c r="A44" s="1"/>
      <c r="B44" s="22" t="s">
        <v>129</v>
      </c>
      <c r="C44" s="26"/>
      <c r="D44" s="24"/>
      <c r="E44" s="27"/>
      <c r="F44" s="19">
        <v>8145.4199999999992</v>
      </c>
      <c r="G44" s="20">
        <v>0.80469999999999997</v>
      </c>
      <c r="H44" s="21"/>
      <c r="I44" s="1"/>
    </row>
    <row r="45" spans="1:9" ht="13.15" customHeight="1">
      <c r="A45" s="1"/>
      <c r="B45" s="8" t="s">
        <v>130</v>
      </c>
      <c r="C45" s="9"/>
      <c r="D45" s="10"/>
      <c r="E45" s="10"/>
      <c r="F45" s="10"/>
      <c r="G45" s="10"/>
      <c r="H45" s="11"/>
      <c r="I45" s="1"/>
    </row>
    <row r="46" spans="1:9" ht="13.15" customHeight="1">
      <c r="A46" s="1"/>
      <c r="B46" s="8" t="s">
        <v>131</v>
      </c>
      <c r="C46" s="9"/>
      <c r="D46" s="10"/>
      <c r="E46" s="10"/>
      <c r="F46" s="1"/>
      <c r="G46" s="12"/>
      <c r="H46" s="11"/>
      <c r="I46" s="1"/>
    </row>
    <row r="47" spans="1:9" ht="13.15" customHeight="1">
      <c r="A47" s="13" t="s">
        <v>132</v>
      </c>
      <c r="B47" s="14" t="s">
        <v>133</v>
      </c>
      <c r="C47" s="9"/>
      <c r="D47" s="10" t="s">
        <v>16</v>
      </c>
      <c r="E47" s="15">
        <v>5750</v>
      </c>
      <c r="F47" s="16">
        <v>295.86</v>
      </c>
      <c r="G47" s="17">
        <v>2.92E-2</v>
      </c>
      <c r="H47" s="18"/>
      <c r="I47" s="1"/>
    </row>
    <row r="48" spans="1:9" ht="13.15" customHeight="1">
      <c r="A48" s="13" t="s">
        <v>134</v>
      </c>
      <c r="B48" s="14" t="s">
        <v>135</v>
      </c>
      <c r="C48" s="9"/>
      <c r="D48" s="10" t="s">
        <v>38</v>
      </c>
      <c r="E48" s="15">
        <v>65000</v>
      </c>
      <c r="F48" s="16">
        <v>233.29</v>
      </c>
      <c r="G48" s="17">
        <v>2.3E-2</v>
      </c>
      <c r="H48" s="18"/>
      <c r="I48" s="1"/>
    </row>
    <row r="49" spans="1:9" ht="13.15" customHeight="1">
      <c r="A49" s="13" t="s">
        <v>136</v>
      </c>
      <c r="B49" s="14" t="s">
        <v>137</v>
      </c>
      <c r="C49" s="9"/>
      <c r="D49" s="10" t="s">
        <v>93</v>
      </c>
      <c r="E49" s="15">
        <v>1500975</v>
      </c>
      <c r="F49" s="16">
        <v>196.18</v>
      </c>
      <c r="G49" s="17">
        <v>1.9400000000000001E-2</v>
      </c>
      <c r="H49" s="18"/>
      <c r="I49" s="1"/>
    </row>
    <row r="50" spans="1:9" ht="13.15" customHeight="1">
      <c r="A50" s="13" t="s">
        <v>138</v>
      </c>
      <c r="B50" s="14" t="s">
        <v>139</v>
      </c>
      <c r="C50" s="9"/>
      <c r="D50" s="10" t="s">
        <v>68</v>
      </c>
      <c r="E50" s="15">
        <v>62100</v>
      </c>
      <c r="F50" s="16">
        <v>164.88</v>
      </c>
      <c r="G50" s="17">
        <v>1.6299999999999999E-2</v>
      </c>
      <c r="H50" s="18"/>
      <c r="I50" s="1"/>
    </row>
    <row r="51" spans="1:9" ht="13.15" customHeight="1">
      <c r="A51" s="13" t="s">
        <v>140</v>
      </c>
      <c r="B51" s="14" t="s">
        <v>141</v>
      </c>
      <c r="C51" s="9"/>
      <c r="D51" s="10" t="s">
        <v>119</v>
      </c>
      <c r="E51" s="15">
        <v>800</v>
      </c>
      <c r="F51" s="16">
        <v>147.97</v>
      </c>
      <c r="G51" s="17">
        <v>1.46E-2</v>
      </c>
      <c r="H51" s="18"/>
      <c r="I51" s="1"/>
    </row>
    <row r="52" spans="1:9" ht="13.15" customHeight="1">
      <c r="A52" s="13" t="s">
        <v>142</v>
      </c>
      <c r="B52" s="14" t="s">
        <v>143</v>
      </c>
      <c r="C52" s="9"/>
      <c r="D52" s="10" t="s">
        <v>16</v>
      </c>
      <c r="E52" s="15">
        <v>11700</v>
      </c>
      <c r="F52" s="16">
        <v>132.53</v>
      </c>
      <c r="G52" s="17">
        <v>1.3100000000000001E-2</v>
      </c>
      <c r="H52" s="18"/>
      <c r="I52" s="1"/>
    </row>
    <row r="53" spans="1:9" ht="13.15" customHeight="1">
      <c r="A53" s="13" t="s">
        <v>144</v>
      </c>
      <c r="B53" s="14" t="s">
        <v>145</v>
      </c>
      <c r="C53" s="9"/>
      <c r="D53" s="10" t="s">
        <v>103</v>
      </c>
      <c r="E53" s="15">
        <v>8000</v>
      </c>
      <c r="F53" s="16">
        <v>120.94</v>
      </c>
      <c r="G53" s="17">
        <v>1.1900000000000001E-2</v>
      </c>
      <c r="H53" s="18"/>
      <c r="I53" s="1"/>
    </row>
    <row r="54" spans="1:9" ht="13.15" customHeight="1">
      <c r="A54" s="13" t="s">
        <v>146</v>
      </c>
      <c r="B54" s="14" t="s">
        <v>147</v>
      </c>
      <c r="C54" s="9"/>
      <c r="D54" s="10" t="s">
        <v>79</v>
      </c>
      <c r="E54" s="15">
        <v>30000</v>
      </c>
      <c r="F54" s="16">
        <v>105.27</v>
      </c>
      <c r="G54" s="17">
        <v>1.04E-2</v>
      </c>
      <c r="H54" s="18"/>
      <c r="I54" s="1"/>
    </row>
    <row r="55" spans="1:9" ht="13.15" customHeight="1">
      <c r="A55" s="13" t="s">
        <v>148</v>
      </c>
      <c r="B55" s="14" t="s">
        <v>149</v>
      </c>
      <c r="C55" s="9"/>
      <c r="D55" s="10" t="s">
        <v>111</v>
      </c>
      <c r="E55" s="15">
        <v>24300</v>
      </c>
      <c r="F55" s="16">
        <v>100.93</v>
      </c>
      <c r="G55" s="17">
        <v>0.01</v>
      </c>
      <c r="H55" s="18"/>
      <c r="I55" s="1"/>
    </row>
    <row r="56" spans="1:9" ht="13.15" customHeight="1">
      <c r="A56" s="13" t="s">
        <v>150</v>
      </c>
      <c r="B56" s="14" t="s">
        <v>151</v>
      </c>
      <c r="C56" s="9"/>
      <c r="D56" s="10" t="s">
        <v>107</v>
      </c>
      <c r="E56" s="15">
        <v>23400</v>
      </c>
      <c r="F56" s="16">
        <v>99.61</v>
      </c>
      <c r="G56" s="17">
        <v>9.7999999999999997E-3</v>
      </c>
      <c r="H56" s="18"/>
      <c r="I56" s="1"/>
    </row>
    <row r="57" spans="1:9" ht="13.15" customHeight="1">
      <c r="A57" s="13" t="s">
        <v>152</v>
      </c>
      <c r="B57" s="14" t="s">
        <v>153</v>
      </c>
      <c r="C57" s="9"/>
      <c r="D57" s="10" t="s">
        <v>115</v>
      </c>
      <c r="E57" s="15">
        <v>24000</v>
      </c>
      <c r="F57" s="16">
        <v>81.97</v>
      </c>
      <c r="G57" s="17">
        <v>8.0999999999999996E-3</v>
      </c>
      <c r="H57" s="18"/>
      <c r="I57" s="1"/>
    </row>
    <row r="58" spans="1:9" ht="13.15" customHeight="1">
      <c r="A58" s="13" t="s">
        <v>154</v>
      </c>
      <c r="B58" s="14" t="s">
        <v>155</v>
      </c>
      <c r="C58" s="9"/>
      <c r="D58" s="10" t="s">
        <v>54</v>
      </c>
      <c r="E58" s="15">
        <v>2700</v>
      </c>
      <c r="F58" s="16">
        <v>72.98</v>
      </c>
      <c r="G58" s="17">
        <v>7.1999999999999998E-3</v>
      </c>
      <c r="H58" s="18"/>
      <c r="I58" s="1"/>
    </row>
    <row r="59" spans="1:9" ht="13.15" customHeight="1">
      <c r="A59" s="13" t="s">
        <v>156</v>
      </c>
      <c r="B59" s="14" t="s">
        <v>157</v>
      </c>
      <c r="C59" s="9"/>
      <c r="D59" s="10" t="s">
        <v>38</v>
      </c>
      <c r="E59" s="15">
        <v>52000</v>
      </c>
      <c r="F59" s="16">
        <v>71.94</v>
      </c>
      <c r="G59" s="17">
        <v>7.1000000000000004E-3</v>
      </c>
      <c r="H59" s="18"/>
      <c r="I59" s="1"/>
    </row>
    <row r="60" spans="1:9" ht="13.15" customHeight="1">
      <c r="A60" s="13" t="s">
        <v>158</v>
      </c>
      <c r="B60" s="14" t="s">
        <v>159</v>
      </c>
      <c r="C60" s="9"/>
      <c r="D60" s="10" t="s">
        <v>27</v>
      </c>
      <c r="E60" s="15">
        <v>750</v>
      </c>
      <c r="F60" s="16">
        <v>68.650000000000006</v>
      </c>
      <c r="G60" s="17">
        <v>6.7999999999999996E-3</v>
      </c>
      <c r="H60" s="18"/>
      <c r="I60" s="1"/>
    </row>
    <row r="61" spans="1:9" ht="13.15" customHeight="1">
      <c r="A61" s="13" t="s">
        <v>160</v>
      </c>
      <c r="B61" s="14" t="s">
        <v>161</v>
      </c>
      <c r="C61" s="9"/>
      <c r="D61" s="10" t="s">
        <v>107</v>
      </c>
      <c r="E61" s="15">
        <v>10000</v>
      </c>
      <c r="F61" s="16">
        <v>51.55</v>
      </c>
      <c r="G61" s="17">
        <v>5.1000000000000004E-3</v>
      </c>
      <c r="H61" s="18"/>
      <c r="I61" s="1"/>
    </row>
    <row r="62" spans="1:9" ht="13.15" customHeight="1">
      <c r="A62" s="13" t="s">
        <v>162</v>
      </c>
      <c r="B62" s="14" t="s">
        <v>163</v>
      </c>
      <c r="C62" s="9"/>
      <c r="D62" s="10" t="s">
        <v>31</v>
      </c>
      <c r="E62" s="15">
        <v>1700</v>
      </c>
      <c r="F62" s="16">
        <v>14.76</v>
      </c>
      <c r="G62" s="17">
        <v>1.5E-3</v>
      </c>
      <c r="H62" s="18"/>
      <c r="I62" s="1"/>
    </row>
    <row r="63" spans="1:9" ht="13.15" customHeight="1">
      <c r="A63" s="1"/>
      <c r="B63" s="8" t="s">
        <v>126</v>
      </c>
      <c r="C63" s="9"/>
      <c r="D63" s="10"/>
      <c r="E63" s="10"/>
      <c r="F63" s="19">
        <v>1959.31</v>
      </c>
      <c r="G63" s="20">
        <v>0.19350000000000001</v>
      </c>
      <c r="H63" s="21"/>
      <c r="I63" s="1"/>
    </row>
    <row r="64" spans="1:9" ht="13.15" customHeight="1">
      <c r="A64" s="1"/>
      <c r="B64" s="22" t="s">
        <v>129</v>
      </c>
      <c r="C64" s="26"/>
      <c r="D64" s="24"/>
      <c r="E64" s="27"/>
      <c r="F64" s="19">
        <v>1959.31</v>
      </c>
      <c r="G64" s="20">
        <v>0.19350000000000001</v>
      </c>
      <c r="H64" s="21"/>
      <c r="I64" s="1"/>
    </row>
    <row r="65" spans="1:9" ht="13.15" customHeight="1">
      <c r="A65" s="1"/>
      <c r="B65" s="28" t="s">
        <v>164</v>
      </c>
      <c r="C65" s="29"/>
      <c r="D65" s="30"/>
      <c r="E65" s="30"/>
      <c r="F65" s="31"/>
      <c r="G65" s="32"/>
      <c r="H65" s="33"/>
      <c r="I65" s="1"/>
    </row>
    <row r="66" spans="1:9" ht="13.15" customHeight="1">
      <c r="A66" s="13" t="s">
        <v>165</v>
      </c>
      <c r="B66" s="28" t="s">
        <v>12</v>
      </c>
      <c r="C66" s="29"/>
      <c r="D66" s="30"/>
      <c r="E66" s="30"/>
      <c r="F66" s="31" t="s">
        <v>128</v>
      </c>
      <c r="G66" s="32" t="s">
        <v>128</v>
      </c>
      <c r="H66" s="33"/>
      <c r="I66" s="1"/>
    </row>
    <row r="67" spans="1:9" ht="13.15" customHeight="1">
      <c r="A67" s="1"/>
      <c r="B67" s="28"/>
      <c r="C67" s="29"/>
      <c r="D67" s="30"/>
      <c r="E67" s="30"/>
      <c r="F67" s="31"/>
      <c r="G67" s="32"/>
      <c r="H67" s="33"/>
      <c r="I67" s="1"/>
    </row>
    <row r="68" spans="1:9" ht="13.15" customHeight="1">
      <c r="A68" s="1"/>
      <c r="B68" s="28" t="s">
        <v>127</v>
      </c>
      <c r="C68" s="29"/>
      <c r="D68" s="30"/>
      <c r="E68" s="30"/>
      <c r="F68" s="31" t="s">
        <v>128</v>
      </c>
      <c r="G68" s="32" t="s">
        <v>128</v>
      </c>
      <c r="H68" s="33"/>
      <c r="I68" s="1"/>
    </row>
    <row r="69" spans="1:9" ht="13.15" customHeight="1">
      <c r="A69" s="1"/>
      <c r="B69" s="28"/>
      <c r="C69" s="29"/>
      <c r="D69" s="30"/>
      <c r="E69" s="30"/>
      <c r="F69" s="31"/>
      <c r="G69" s="32"/>
      <c r="H69" s="33"/>
      <c r="I69" s="1"/>
    </row>
    <row r="70" spans="1:9" ht="13.15" customHeight="1">
      <c r="A70" s="1"/>
      <c r="B70" s="28" t="s">
        <v>166</v>
      </c>
      <c r="C70" s="29"/>
      <c r="D70" s="30"/>
      <c r="E70" s="30"/>
      <c r="F70" s="31" t="s">
        <v>128</v>
      </c>
      <c r="G70" s="32" t="s">
        <v>128</v>
      </c>
      <c r="H70" s="33"/>
      <c r="I70" s="1"/>
    </row>
    <row r="71" spans="1:9" ht="13.15" customHeight="1">
      <c r="A71" s="1"/>
      <c r="B71" s="28"/>
      <c r="C71" s="29"/>
      <c r="D71" s="30"/>
      <c r="E71" s="30"/>
      <c r="F71" s="31"/>
      <c r="G71" s="32"/>
      <c r="H71" s="33"/>
      <c r="I71" s="1"/>
    </row>
    <row r="72" spans="1:9" ht="13.15" customHeight="1">
      <c r="A72" s="1"/>
      <c r="B72" s="28" t="s">
        <v>167</v>
      </c>
      <c r="C72" s="29"/>
      <c r="D72" s="30"/>
      <c r="E72" s="30"/>
      <c r="F72" s="31" t="s">
        <v>128</v>
      </c>
      <c r="G72" s="32" t="s">
        <v>128</v>
      </c>
      <c r="H72" s="33"/>
      <c r="I72" s="1"/>
    </row>
    <row r="73" spans="1:9" ht="13.15" customHeight="1">
      <c r="A73" s="1"/>
      <c r="B73" s="28"/>
      <c r="C73" s="29"/>
      <c r="D73" s="30"/>
      <c r="E73" s="30"/>
      <c r="F73" s="31"/>
      <c r="G73" s="32"/>
      <c r="H73" s="33"/>
      <c r="I73" s="1"/>
    </row>
    <row r="74" spans="1:9" ht="13.15" customHeight="1">
      <c r="A74" s="1"/>
      <c r="B74" s="8" t="s">
        <v>168</v>
      </c>
      <c r="C74" s="29"/>
      <c r="D74" s="30"/>
      <c r="E74" s="30"/>
      <c r="F74" s="31"/>
      <c r="G74" s="32"/>
      <c r="H74" s="33"/>
      <c r="I74" s="1"/>
    </row>
    <row r="75" spans="1:9" ht="13.15" customHeight="1">
      <c r="A75" s="1"/>
      <c r="B75" s="28"/>
      <c r="C75" s="29"/>
      <c r="D75" s="30"/>
      <c r="E75" s="30"/>
      <c r="F75" s="31"/>
      <c r="G75" s="32"/>
      <c r="H75" s="33"/>
      <c r="I75" s="1"/>
    </row>
    <row r="76" spans="1:9" ht="13.15" customHeight="1">
      <c r="A76" s="1"/>
      <c r="B76" s="28" t="s">
        <v>169</v>
      </c>
      <c r="C76" s="29"/>
      <c r="D76" s="30"/>
      <c r="E76" s="30"/>
      <c r="F76" s="31" t="s">
        <v>128</v>
      </c>
      <c r="G76" s="32" t="s">
        <v>128</v>
      </c>
      <c r="H76" s="33"/>
      <c r="I76" s="1"/>
    </row>
    <row r="77" spans="1:9" ht="13.15" customHeight="1">
      <c r="A77" s="1"/>
      <c r="B77" s="28"/>
      <c r="C77" s="29"/>
      <c r="D77" s="30"/>
      <c r="E77" s="30"/>
      <c r="F77" s="31"/>
      <c r="G77" s="32"/>
      <c r="H77" s="33"/>
      <c r="I77" s="1"/>
    </row>
    <row r="78" spans="1:9" ht="13.15" customHeight="1">
      <c r="A78" s="1"/>
      <c r="B78" s="28" t="s">
        <v>171</v>
      </c>
      <c r="C78" s="29"/>
      <c r="D78" s="30"/>
      <c r="E78" s="30"/>
      <c r="F78" s="31" t="s">
        <v>128</v>
      </c>
      <c r="G78" s="32" t="s">
        <v>128</v>
      </c>
      <c r="H78" s="33"/>
      <c r="I78" s="1"/>
    </row>
    <row r="79" spans="1:9" ht="13.15" customHeight="1">
      <c r="A79" s="1"/>
      <c r="B79" s="28"/>
      <c r="C79" s="29"/>
      <c r="D79" s="30"/>
      <c r="E79" s="30"/>
      <c r="F79" s="31"/>
      <c r="G79" s="32"/>
      <c r="H79" s="33"/>
      <c r="I79" s="1"/>
    </row>
    <row r="80" spans="1:9" ht="13.15" customHeight="1">
      <c r="A80" s="1"/>
      <c r="B80" s="28" t="s">
        <v>172</v>
      </c>
      <c r="C80" s="29"/>
      <c r="D80" s="30"/>
      <c r="E80" s="30"/>
      <c r="F80" s="31" t="s">
        <v>128</v>
      </c>
      <c r="G80" s="32" t="s">
        <v>128</v>
      </c>
      <c r="H80" s="33"/>
      <c r="I80" s="1"/>
    </row>
    <row r="81" spans="1:9" ht="13.15" customHeight="1">
      <c r="A81" s="1"/>
      <c r="B81" s="28"/>
      <c r="C81" s="29"/>
      <c r="D81" s="30"/>
      <c r="E81" s="30"/>
      <c r="F81" s="31"/>
      <c r="G81" s="32"/>
      <c r="H81" s="33"/>
      <c r="I81" s="1"/>
    </row>
    <row r="82" spans="1:9" ht="13.15" customHeight="1">
      <c r="A82" s="1"/>
      <c r="B82" s="28" t="s">
        <v>173</v>
      </c>
      <c r="C82" s="29"/>
      <c r="D82" s="30"/>
      <c r="E82" s="30"/>
      <c r="F82" s="31" t="s">
        <v>128</v>
      </c>
      <c r="G82" s="32" t="s">
        <v>128</v>
      </c>
      <c r="H82" s="33"/>
      <c r="I82" s="1"/>
    </row>
    <row r="83" spans="1:9" ht="13.15" customHeight="1">
      <c r="A83" s="1"/>
      <c r="B83" s="28"/>
      <c r="C83" s="29"/>
      <c r="D83" s="30"/>
      <c r="E83" s="30"/>
      <c r="F83" s="31"/>
      <c r="G83" s="32"/>
      <c r="H83" s="33"/>
      <c r="I83" s="1"/>
    </row>
    <row r="84" spans="1:9" ht="13.15" customHeight="1">
      <c r="A84" s="1"/>
      <c r="B84" s="28" t="s">
        <v>174</v>
      </c>
      <c r="C84" s="29"/>
      <c r="D84" s="30"/>
      <c r="E84" s="30"/>
      <c r="F84" s="31" t="s">
        <v>128</v>
      </c>
      <c r="G84" s="32" t="s">
        <v>128</v>
      </c>
      <c r="H84" s="33"/>
      <c r="I84" s="1"/>
    </row>
    <row r="85" spans="1:9" ht="13.15" customHeight="1">
      <c r="A85" s="1"/>
      <c r="B85" s="22" t="s">
        <v>129</v>
      </c>
      <c r="C85" s="26"/>
      <c r="D85" s="24"/>
      <c r="E85" s="27"/>
      <c r="F85" s="31" t="s">
        <v>128</v>
      </c>
      <c r="G85" s="32" t="s">
        <v>128</v>
      </c>
      <c r="H85" s="33"/>
      <c r="I85" s="1"/>
    </row>
    <row r="86" spans="1:9" ht="13.15" customHeight="1">
      <c r="A86" s="1"/>
      <c r="B86" s="28"/>
      <c r="C86" s="29"/>
      <c r="D86" s="30"/>
      <c r="E86" s="30"/>
      <c r="F86" s="31"/>
      <c r="G86" s="32"/>
      <c r="H86" s="33"/>
      <c r="I86" s="1"/>
    </row>
    <row r="87" spans="1:9" ht="13.15" customHeight="1">
      <c r="A87" s="1"/>
      <c r="B87" s="22" t="s">
        <v>175</v>
      </c>
      <c r="C87" s="29"/>
      <c r="D87" s="30"/>
      <c r="E87" s="30"/>
      <c r="F87" s="31"/>
      <c r="G87" s="32"/>
      <c r="H87" s="33"/>
      <c r="I87" s="1"/>
    </row>
    <row r="88" spans="1:9" ht="13.15" customHeight="1">
      <c r="A88" s="1"/>
      <c r="B88" s="28"/>
      <c r="C88" s="29"/>
      <c r="D88" s="30"/>
      <c r="E88" s="30"/>
      <c r="F88" s="31"/>
      <c r="G88" s="32"/>
      <c r="H88" s="33"/>
      <c r="I88" s="1"/>
    </row>
    <row r="89" spans="1:9" ht="13.15" customHeight="1">
      <c r="A89" s="1"/>
      <c r="B89" s="28" t="s">
        <v>176</v>
      </c>
      <c r="C89" s="29"/>
      <c r="D89" s="30"/>
      <c r="E89" s="30"/>
      <c r="F89" s="31" t="s">
        <v>128</v>
      </c>
      <c r="G89" s="32" t="s">
        <v>128</v>
      </c>
      <c r="H89" s="33"/>
      <c r="I89" s="1"/>
    </row>
    <row r="90" spans="1:9" ht="13.15" customHeight="1">
      <c r="A90" s="1"/>
      <c r="B90" s="28"/>
      <c r="C90" s="29"/>
      <c r="D90" s="30"/>
      <c r="E90" s="30"/>
      <c r="F90" s="31"/>
      <c r="G90" s="32"/>
      <c r="H90" s="33"/>
      <c r="I90" s="1"/>
    </row>
    <row r="91" spans="1:9" ht="13.15" customHeight="1">
      <c r="A91" s="1"/>
      <c r="B91" s="28" t="s">
        <v>177</v>
      </c>
      <c r="C91" s="29"/>
      <c r="D91" s="30"/>
      <c r="E91" s="30"/>
      <c r="F91" s="31" t="s">
        <v>128</v>
      </c>
      <c r="G91" s="32" t="s">
        <v>128</v>
      </c>
      <c r="H91" s="33"/>
      <c r="I91" s="1"/>
    </row>
    <row r="92" spans="1:9" ht="13.15" customHeight="1">
      <c r="A92" s="1"/>
      <c r="B92" s="28"/>
      <c r="C92" s="29"/>
      <c r="D92" s="30"/>
      <c r="E92" s="30"/>
      <c r="F92" s="31"/>
      <c r="G92" s="32"/>
      <c r="H92" s="33"/>
      <c r="I92" s="1"/>
    </row>
    <row r="93" spans="1:9" ht="13.15" customHeight="1">
      <c r="A93" s="1"/>
      <c r="B93" s="28" t="s">
        <v>178</v>
      </c>
      <c r="C93" s="29"/>
      <c r="D93" s="30"/>
      <c r="E93" s="30"/>
      <c r="F93" s="31" t="s">
        <v>128</v>
      </c>
      <c r="G93" s="32" t="s">
        <v>128</v>
      </c>
      <c r="H93" s="33"/>
      <c r="I93" s="1"/>
    </row>
    <row r="94" spans="1:9" ht="13.15" customHeight="1">
      <c r="A94" s="1"/>
      <c r="B94" s="28"/>
      <c r="C94" s="29"/>
      <c r="D94" s="30"/>
      <c r="E94" s="30"/>
      <c r="F94" s="31"/>
      <c r="G94" s="32"/>
      <c r="H94" s="33"/>
      <c r="I94" s="1"/>
    </row>
    <row r="95" spans="1:9" ht="13.15" customHeight="1">
      <c r="A95" s="1"/>
      <c r="B95" s="28" t="s">
        <v>179</v>
      </c>
      <c r="C95" s="29"/>
      <c r="D95" s="30"/>
      <c r="E95" s="30"/>
      <c r="F95" s="31" t="s">
        <v>128</v>
      </c>
      <c r="G95" s="32" t="s">
        <v>128</v>
      </c>
      <c r="H95" s="33"/>
      <c r="I95" s="1"/>
    </row>
    <row r="96" spans="1:9" ht="13.15" customHeight="1">
      <c r="A96" s="1"/>
      <c r="B96" s="28"/>
      <c r="C96" s="29"/>
      <c r="D96" s="30"/>
      <c r="E96" s="30"/>
      <c r="F96" s="31"/>
      <c r="G96" s="32"/>
      <c r="H96" s="33"/>
      <c r="I96" s="1"/>
    </row>
    <row r="97" spans="1:9" ht="13.15" customHeight="1">
      <c r="A97" s="1"/>
      <c r="B97" s="28" t="s">
        <v>180</v>
      </c>
      <c r="C97" s="29"/>
      <c r="D97" s="30"/>
      <c r="E97" s="30"/>
      <c r="F97" s="31"/>
      <c r="G97" s="32"/>
      <c r="H97" s="33"/>
      <c r="I97" s="1"/>
    </row>
    <row r="98" spans="1:9" ht="13.15" customHeight="1">
      <c r="A98" s="1"/>
      <c r="B98" s="28"/>
      <c r="C98" s="29"/>
      <c r="D98" s="30"/>
      <c r="E98" s="30"/>
      <c r="F98" s="31"/>
      <c r="G98" s="32"/>
      <c r="H98" s="33"/>
      <c r="I98" s="1"/>
    </row>
    <row r="99" spans="1:9" ht="13.15" customHeight="1">
      <c r="A99" s="1"/>
      <c r="B99" s="28" t="s">
        <v>181</v>
      </c>
      <c r="C99" s="29"/>
      <c r="D99" s="30"/>
      <c r="E99" s="30"/>
      <c r="F99" s="31" t="s">
        <v>128</v>
      </c>
      <c r="G99" s="32" t="s">
        <v>128</v>
      </c>
      <c r="H99" s="33"/>
      <c r="I99" s="1"/>
    </row>
    <row r="100" spans="1:9" ht="13.15" customHeight="1">
      <c r="A100" s="1"/>
      <c r="B100" s="28"/>
      <c r="C100" s="29"/>
      <c r="D100" s="30"/>
      <c r="E100" s="30"/>
      <c r="F100" s="31"/>
      <c r="G100" s="32"/>
      <c r="H100" s="33"/>
      <c r="I100" s="1"/>
    </row>
    <row r="101" spans="1:9" ht="13.15" customHeight="1">
      <c r="A101" s="1"/>
      <c r="B101" s="28" t="s">
        <v>182</v>
      </c>
      <c r="C101" s="29"/>
      <c r="D101" s="30"/>
      <c r="E101" s="30"/>
      <c r="F101" s="31" t="s">
        <v>128</v>
      </c>
      <c r="G101" s="32" t="s">
        <v>128</v>
      </c>
      <c r="H101" s="33"/>
      <c r="I101" s="1"/>
    </row>
    <row r="102" spans="1:9" ht="13.15" customHeight="1">
      <c r="A102" s="1"/>
      <c r="B102" s="28"/>
      <c r="C102" s="29"/>
      <c r="D102" s="30"/>
      <c r="E102" s="30"/>
      <c r="F102" s="31"/>
      <c r="G102" s="32"/>
      <c r="H102" s="33"/>
      <c r="I102" s="1"/>
    </row>
    <row r="103" spans="1:9" ht="13.15" customHeight="1">
      <c r="A103" s="1"/>
      <c r="B103" s="28" t="s">
        <v>183</v>
      </c>
      <c r="C103" s="29"/>
      <c r="D103" s="30"/>
      <c r="E103" s="30"/>
      <c r="F103" s="31" t="s">
        <v>128</v>
      </c>
      <c r="G103" s="32" t="s">
        <v>128</v>
      </c>
      <c r="H103" s="33"/>
      <c r="I103" s="1"/>
    </row>
    <row r="104" spans="1:9" ht="13.15" customHeight="1">
      <c r="A104" s="1"/>
      <c r="B104" s="28"/>
      <c r="C104" s="29"/>
      <c r="D104" s="30"/>
      <c r="E104" s="30"/>
      <c r="F104" s="31"/>
      <c r="G104" s="32"/>
      <c r="H104" s="33"/>
      <c r="I104" s="1"/>
    </row>
    <row r="105" spans="1:9" ht="13.15" customHeight="1">
      <c r="A105" s="1"/>
      <c r="B105" s="8" t="s">
        <v>184</v>
      </c>
      <c r="C105" s="9"/>
      <c r="D105" s="10"/>
      <c r="E105" s="10"/>
      <c r="F105" s="10"/>
      <c r="G105" s="10"/>
      <c r="H105" s="11"/>
      <c r="I105" s="1"/>
    </row>
    <row r="106" spans="1:9" ht="13.15" customHeight="1">
      <c r="A106" s="1"/>
      <c r="B106" s="14" t="s">
        <v>185</v>
      </c>
      <c r="C106" s="9"/>
      <c r="D106" s="10"/>
      <c r="E106" s="15"/>
      <c r="F106" s="16">
        <v>399.89</v>
      </c>
      <c r="G106" s="17">
        <v>3.95E-2</v>
      </c>
      <c r="H106" s="34">
        <v>4.9093521005157861E-2</v>
      </c>
      <c r="I106" s="1"/>
    </row>
    <row r="107" spans="1:9" ht="13.15" customHeight="1">
      <c r="A107" s="1"/>
      <c r="B107" s="8" t="s">
        <v>126</v>
      </c>
      <c r="C107" s="9"/>
      <c r="D107" s="10"/>
      <c r="E107" s="10"/>
      <c r="F107" s="19">
        <v>399.89</v>
      </c>
      <c r="G107" s="20">
        <v>3.95E-2</v>
      </c>
      <c r="H107" s="21"/>
      <c r="I107" s="1"/>
    </row>
    <row r="108" spans="1:9" ht="13.15" customHeight="1">
      <c r="A108" s="1"/>
      <c r="B108" s="22" t="s">
        <v>129</v>
      </c>
      <c r="C108" s="26"/>
      <c r="D108" s="24"/>
      <c r="E108" s="27"/>
      <c r="F108" s="19">
        <v>399.89</v>
      </c>
      <c r="G108" s="20">
        <v>3.95E-2</v>
      </c>
      <c r="H108" s="21"/>
      <c r="I108" s="1"/>
    </row>
    <row r="109" spans="1:9" ht="13.15" customHeight="1">
      <c r="A109" s="1"/>
      <c r="B109" s="22" t="s">
        <v>186</v>
      </c>
      <c r="C109" s="9"/>
      <c r="D109" s="24"/>
      <c r="E109" s="10"/>
      <c r="F109" s="35">
        <v>-381.39</v>
      </c>
      <c r="G109" s="20">
        <v>-3.7699999999999997E-2</v>
      </c>
      <c r="H109" s="21"/>
      <c r="I109" s="1"/>
    </row>
    <row r="110" spans="1:9" ht="13.15" customHeight="1" thickBot="1">
      <c r="A110" s="1"/>
      <c r="B110" s="36" t="s">
        <v>187</v>
      </c>
      <c r="C110" s="37"/>
      <c r="D110" s="38"/>
      <c r="E110" s="38"/>
      <c r="F110" s="39">
        <v>10123.23</v>
      </c>
      <c r="G110" s="40">
        <v>1</v>
      </c>
      <c r="H110" s="41"/>
      <c r="I110" s="1"/>
    </row>
    <row r="111" spans="1:9" ht="13.15" customHeight="1">
      <c r="A111" s="1"/>
      <c r="B111" s="42"/>
      <c r="C111" s="43"/>
      <c r="D111" s="2"/>
      <c r="E111" s="2"/>
      <c r="F111" s="44"/>
      <c r="G111" s="45"/>
      <c r="H111" s="46"/>
      <c r="I111" s="1"/>
    </row>
    <row r="112" spans="1:9" ht="13.15" customHeight="1">
      <c r="A112" s="1"/>
      <c r="B112" s="47" t="s">
        <v>188</v>
      </c>
      <c r="C112" s="1"/>
      <c r="D112" s="1"/>
      <c r="E112" s="1"/>
      <c r="F112" s="1"/>
      <c r="G112" s="1"/>
      <c r="H112" s="1"/>
      <c r="I112" s="1"/>
    </row>
    <row r="113" spans="1:9" ht="13.15" customHeight="1">
      <c r="A113" s="1"/>
      <c r="B113" s="48" t="s">
        <v>189</v>
      </c>
      <c r="C113" s="49" t="s">
        <v>190</v>
      </c>
      <c r="D113" s="1"/>
      <c r="E113" s="1"/>
      <c r="F113" s="1"/>
      <c r="G113" s="1"/>
      <c r="H113" s="1"/>
      <c r="I113" s="1"/>
    </row>
    <row r="114" spans="1:9" ht="13.15" customHeight="1">
      <c r="A114" s="1"/>
      <c r="B114" s="50" t="s">
        <v>191</v>
      </c>
      <c r="D114" s="1"/>
      <c r="E114" s="1"/>
      <c r="F114" s="1"/>
      <c r="G114" s="1"/>
      <c r="H114" s="1"/>
      <c r="I114" s="1"/>
    </row>
    <row r="115" spans="1:9">
      <c r="B115" s="51" t="s">
        <v>192</v>
      </c>
      <c r="C115" s="52">
        <v>9.16</v>
      </c>
    </row>
    <row r="116" spans="1:9">
      <c r="B116" s="51" t="s">
        <v>193</v>
      </c>
      <c r="C116" s="52">
        <v>9.01</v>
      </c>
    </row>
    <row r="117" spans="1:9">
      <c r="B117" s="51" t="s">
        <v>194</v>
      </c>
      <c r="C117" s="52"/>
    </row>
    <row r="118" spans="1:9">
      <c r="B118" s="51" t="s">
        <v>192</v>
      </c>
      <c r="C118" s="52">
        <v>8.99</v>
      </c>
    </row>
    <row r="119" spans="1:9">
      <c r="B119" s="51" t="s">
        <v>193</v>
      </c>
      <c r="C119">
        <v>8.84</v>
      </c>
    </row>
    <row r="120" spans="1:9">
      <c r="B120" s="50" t="s">
        <v>195</v>
      </c>
      <c r="C120" s="50" t="s">
        <v>196</v>
      </c>
    </row>
    <row r="121" spans="1:9">
      <c r="B121" s="50" t="s">
        <v>197</v>
      </c>
      <c r="C121" s="50" t="s">
        <v>190</v>
      </c>
    </row>
    <row r="122" spans="1:9">
      <c r="B122" s="50" t="s">
        <v>198</v>
      </c>
      <c r="C122" s="50" t="s">
        <v>190</v>
      </c>
    </row>
    <row r="123" spans="1:9">
      <c r="B123" s="50" t="s">
        <v>199</v>
      </c>
      <c r="C123" s="53" t="s">
        <v>200</v>
      </c>
    </row>
    <row r="124" spans="1:9">
      <c r="B124" s="50" t="s">
        <v>201</v>
      </c>
      <c r="C124" s="50" t="s">
        <v>190</v>
      </c>
    </row>
    <row r="125" spans="1:9">
      <c r="B125" s="50" t="s">
        <v>202</v>
      </c>
      <c r="C125" s="50" t="s">
        <v>190</v>
      </c>
    </row>
    <row r="126" spans="1:9">
      <c r="B126" s="50" t="s">
        <v>203</v>
      </c>
    </row>
    <row r="127" spans="1:9">
      <c r="B127" s="50" t="s">
        <v>204</v>
      </c>
    </row>
    <row r="128" spans="1:9">
      <c r="B128" s="48" t="s">
        <v>205</v>
      </c>
    </row>
    <row r="146" spans="2:8">
      <c r="B146" s="130" t="s">
        <v>206</v>
      </c>
      <c r="C146" s="130"/>
      <c r="D146" s="130"/>
      <c r="E146" s="130"/>
      <c r="F146" s="130"/>
      <c r="G146" s="130"/>
    </row>
    <row r="147" spans="2:8">
      <c r="B147" s="54"/>
      <c r="C147" s="55"/>
      <c r="D147" s="54"/>
      <c r="E147" s="54"/>
      <c r="F147" s="54"/>
      <c r="G147" s="54"/>
    </row>
    <row r="148" spans="2:8">
      <c r="B148" s="56" t="s">
        <v>207</v>
      </c>
      <c r="C148" s="57"/>
      <c r="D148" s="57"/>
      <c r="E148" s="57"/>
      <c r="F148" s="57"/>
      <c r="G148" s="57"/>
    </row>
    <row r="149" spans="2:8">
      <c r="B149" s="56"/>
      <c r="C149" s="57"/>
      <c r="D149" s="57"/>
      <c r="E149" s="57"/>
      <c r="F149" s="57"/>
      <c r="G149" s="57"/>
    </row>
    <row r="150" spans="2:8" ht="24.75">
      <c r="B150" s="58" t="s">
        <v>208</v>
      </c>
      <c r="C150" s="59" t="s">
        <v>209</v>
      </c>
      <c r="D150" s="58" t="s">
        <v>210</v>
      </c>
      <c r="E150" s="60" t="s">
        <v>211</v>
      </c>
      <c r="F150" s="60" t="s">
        <v>212</v>
      </c>
      <c r="G150" s="60" t="s">
        <v>213</v>
      </c>
      <c r="H150" s="61"/>
    </row>
    <row r="151" spans="2:8">
      <c r="B151" s="115" t="s">
        <v>190</v>
      </c>
      <c r="C151" s="116"/>
      <c r="D151" s="116"/>
      <c r="E151" s="116"/>
      <c r="F151" s="116"/>
      <c r="G151" s="117"/>
      <c r="H151" s="61"/>
    </row>
    <row r="152" spans="2:8">
      <c r="B152" s="61"/>
      <c r="C152" s="62"/>
      <c r="D152" s="61"/>
      <c r="E152" s="61"/>
      <c r="F152" s="61"/>
      <c r="G152" s="61"/>
      <c r="H152" s="61"/>
    </row>
    <row r="153" spans="2:8">
      <c r="B153" s="63" t="s">
        <v>214</v>
      </c>
      <c r="C153" s="64"/>
      <c r="D153" s="61"/>
      <c r="E153" s="65"/>
      <c r="F153" s="61"/>
      <c r="G153" s="61"/>
      <c r="H153" s="61"/>
    </row>
    <row r="154" spans="2:8">
      <c r="B154" s="61"/>
      <c r="C154" s="62"/>
      <c r="D154" s="61"/>
      <c r="E154" s="61"/>
      <c r="F154" s="61"/>
      <c r="G154" s="61"/>
      <c r="H154" s="61"/>
    </row>
    <row r="155" spans="2:8">
      <c r="B155" s="109" t="s">
        <v>215</v>
      </c>
      <c r="C155" s="109"/>
      <c r="D155" s="109"/>
      <c r="E155" s="109"/>
      <c r="F155" s="109"/>
      <c r="G155" s="109"/>
      <c r="H155" s="109"/>
    </row>
    <row r="156" spans="2:8" ht="60">
      <c r="B156" s="66" t="s">
        <v>208</v>
      </c>
      <c r="C156" s="67" t="s">
        <v>216</v>
      </c>
      <c r="D156" s="66" t="s">
        <v>217</v>
      </c>
      <c r="E156" s="66" t="s">
        <v>218</v>
      </c>
      <c r="F156" s="66" t="s">
        <v>219</v>
      </c>
      <c r="G156" s="67" t="s">
        <v>220</v>
      </c>
    </row>
    <row r="157" spans="2:8">
      <c r="B157" s="115" t="s">
        <v>190</v>
      </c>
      <c r="C157" s="116"/>
      <c r="D157" s="116"/>
      <c r="E157" s="116"/>
      <c r="F157" s="116"/>
      <c r="G157" s="117"/>
      <c r="H157" s="61"/>
    </row>
    <row r="158" spans="2:8">
      <c r="B158" s="68"/>
      <c r="C158" s="69"/>
      <c r="D158" s="70"/>
      <c r="E158" s="71"/>
      <c r="F158" s="71"/>
      <c r="G158" s="71"/>
    </row>
    <row r="159" spans="2:8">
      <c r="B159" s="61"/>
      <c r="C159" s="62"/>
      <c r="D159" s="61"/>
      <c r="E159" s="61"/>
      <c r="F159" s="61"/>
      <c r="G159" s="61"/>
      <c r="H159" s="72"/>
    </row>
    <row r="160" spans="2:8">
      <c r="B160" s="113" t="s">
        <v>221</v>
      </c>
      <c r="C160" s="113"/>
      <c r="D160" s="113"/>
      <c r="E160" s="113"/>
      <c r="F160" s="113"/>
      <c r="G160" s="113"/>
    </row>
    <row r="161" spans="2:8" ht="24">
      <c r="B161" s="66" t="s">
        <v>208</v>
      </c>
      <c r="C161" s="67" t="s">
        <v>209</v>
      </c>
      <c r="D161" s="66" t="s">
        <v>210</v>
      </c>
      <c r="E161" s="66" t="s">
        <v>211</v>
      </c>
      <c r="F161" s="66" t="s">
        <v>212</v>
      </c>
      <c r="G161" s="67" t="s">
        <v>213</v>
      </c>
      <c r="H161" s="72"/>
    </row>
    <row r="162" spans="2:8">
      <c r="B162" s="73" t="s">
        <v>222</v>
      </c>
      <c r="C162" s="74" t="s">
        <v>91</v>
      </c>
      <c r="D162" s="73" t="s">
        <v>223</v>
      </c>
      <c r="E162" s="73">
        <v>13.243300001665585</v>
      </c>
      <c r="F162" s="73">
        <v>13.07</v>
      </c>
      <c r="G162" s="74">
        <v>87.626170000000002</v>
      </c>
      <c r="H162" s="72"/>
    </row>
    <row r="163" spans="2:8">
      <c r="B163" s="73" t="s">
        <v>222</v>
      </c>
      <c r="C163" s="74" t="s">
        <v>121</v>
      </c>
      <c r="D163" s="73" t="s">
        <v>223</v>
      </c>
      <c r="E163" s="73">
        <v>143.67400000000001</v>
      </c>
      <c r="F163" s="73">
        <v>138.34</v>
      </c>
      <c r="G163" s="74">
        <v>15.860988000000001</v>
      </c>
      <c r="H163" s="72"/>
    </row>
    <row r="164" spans="2:8">
      <c r="B164" s="73" t="s">
        <v>222</v>
      </c>
      <c r="C164" s="74" t="s">
        <v>98</v>
      </c>
      <c r="D164" s="73" t="s">
        <v>223</v>
      </c>
      <c r="E164" s="73">
        <v>1117.9538</v>
      </c>
      <c r="F164" s="73">
        <v>1132.7</v>
      </c>
      <c r="G164" s="74">
        <v>23.4742365</v>
      </c>
      <c r="H164" s="72"/>
    </row>
    <row r="165" spans="2:8">
      <c r="B165" s="75" t="s">
        <v>222</v>
      </c>
      <c r="C165" s="76" t="s">
        <v>109</v>
      </c>
      <c r="D165" s="77" t="s">
        <v>223</v>
      </c>
      <c r="E165" s="78">
        <v>425.79719999999998</v>
      </c>
      <c r="F165" s="78">
        <v>415.35</v>
      </c>
      <c r="G165" s="78">
        <v>17.927871799999998</v>
      </c>
      <c r="H165" s="72"/>
    </row>
    <row r="166" spans="2:8">
      <c r="B166" s="75" t="s">
        <v>222</v>
      </c>
      <c r="C166" s="76" t="s">
        <v>60</v>
      </c>
      <c r="D166" s="77" t="s">
        <v>223</v>
      </c>
      <c r="E166" s="78">
        <v>886.67499999999995</v>
      </c>
      <c r="F166" s="78">
        <v>867.95</v>
      </c>
      <c r="G166" s="78">
        <v>3.2843703000000004</v>
      </c>
      <c r="H166" s="72"/>
    </row>
    <row r="167" spans="2:8">
      <c r="B167" s="75" t="s">
        <v>222</v>
      </c>
      <c r="C167" s="76" t="s">
        <v>63</v>
      </c>
      <c r="D167" s="77" t="s">
        <v>223</v>
      </c>
      <c r="E167" s="78">
        <v>355.11540000000002</v>
      </c>
      <c r="F167" s="78">
        <v>358.9</v>
      </c>
      <c r="G167" s="78">
        <v>41.490475000000004</v>
      </c>
      <c r="H167" s="72"/>
    </row>
    <row r="168" spans="2:8">
      <c r="B168" s="75" t="s">
        <v>222</v>
      </c>
      <c r="C168" s="76" t="s">
        <v>124</v>
      </c>
      <c r="D168" s="77" t="s">
        <v>223</v>
      </c>
      <c r="E168" s="78">
        <v>529.41</v>
      </c>
      <c r="F168" s="78">
        <v>515.45000000000005</v>
      </c>
      <c r="G168" s="78">
        <v>17.398824999999999</v>
      </c>
      <c r="H168" s="72"/>
    </row>
    <row r="169" spans="2:8">
      <c r="B169" s="75" t="s">
        <v>222</v>
      </c>
      <c r="C169" s="76" t="s">
        <v>52</v>
      </c>
      <c r="D169" s="77" t="s">
        <v>223</v>
      </c>
      <c r="E169" s="78">
        <v>2735.9582999999998</v>
      </c>
      <c r="F169" s="78">
        <v>2703.1</v>
      </c>
      <c r="G169" s="78">
        <v>18.0111195</v>
      </c>
      <c r="H169" s="72"/>
    </row>
    <row r="170" spans="2:8">
      <c r="B170" s="75" t="s">
        <v>222</v>
      </c>
      <c r="C170" s="76" t="s">
        <v>77</v>
      </c>
      <c r="D170" s="77" t="s">
        <v>223</v>
      </c>
      <c r="E170" s="78">
        <v>346.46559999999999</v>
      </c>
      <c r="F170" s="78">
        <v>350.9</v>
      </c>
      <c r="G170" s="78">
        <v>27.375450000000001</v>
      </c>
      <c r="H170" s="72"/>
    </row>
    <row r="171" spans="2:8">
      <c r="B171" s="75" t="s">
        <v>222</v>
      </c>
      <c r="C171" s="76" t="s">
        <v>101</v>
      </c>
      <c r="D171" s="77" t="s">
        <v>223</v>
      </c>
      <c r="E171" s="78">
        <v>1451</v>
      </c>
      <c r="F171" s="78">
        <v>1511.8</v>
      </c>
      <c r="G171" s="78">
        <v>21.498640000000002</v>
      </c>
      <c r="H171" s="72"/>
    </row>
    <row r="172" spans="2:8">
      <c r="B172" s="75" t="s">
        <v>222</v>
      </c>
      <c r="C172" s="76" t="s">
        <v>49</v>
      </c>
      <c r="D172" s="77" t="s">
        <v>223</v>
      </c>
      <c r="E172" s="78">
        <v>8977.6667066666669</v>
      </c>
      <c r="F172" s="78">
        <v>9153.5</v>
      </c>
      <c r="G172" s="78">
        <v>14.421393799999999</v>
      </c>
      <c r="H172" s="72"/>
    </row>
    <row r="173" spans="2:8">
      <c r="B173" s="75" t="s">
        <v>222</v>
      </c>
      <c r="C173" s="76" t="s">
        <v>105</v>
      </c>
      <c r="D173" s="77" t="s">
        <v>223</v>
      </c>
      <c r="E173" s="78">
        <v>409.4</v>
      </c>
      <c r="F173" s="78">
        <v>425.7</v>
      </c>
      <c r="G173" s="78">
        <v>20.655063000000002</v>
      </c>
      <c r="H173" s="72"/>
    </row>
    <row r="174" spans="2:8">
      <c r="B174" s="75" t="s">
        <v>222</v>
      </c>
      <c r="C174" s="76" t="s">
        <v>66</v>
      </c>
      <c r="D174" s="77" t="s">
        <v>223</v>
      </c>
      <c r="E174" s="78">
        <v>265.92129999999997</v>
      </c>
      <c r="F174" s="78">
        <v>265.5</v>
      </c>
      <c r="G174" s="78">
        <v>57.717292499999999</v>
      </c>
      <c r="H174" s="72"/>
    </row>
    <row r="175" spans="2:8">
      <c r="B175" s="75" t="s">
        <v>222</v>
      </c>
      <c r="C175" s="76" t="s">
        <v>117</v>
      </c>
      <c r="D175" s="77" t="s">
        <v>223</v>
      </c>
      <c r="E175" s="78">
        <v>18615.3125</v>
      </c>
      <c r="F175" s="78">
        <v>18496</v>
      </c>
      <c r="G175" s="78">
        <v>31.868400000000001</v>
      </c>
      <c r="H175" s="72"/>
    </row>
    <row r="176" spans="2:8">
      <c r="B176" s="75" t="s">
        <v>222</v>
      </c>
      <c r="C176" s="76" t="s">
        <v>113</v>
      </c>
      <c r="D176" s="77" t="s">
        <v>223</v>
      </c>
      <c r="E176" s="78">
        <v>325.98</v>
      </c>
      <c r="F176" s="78">
        <v>341.55</v>
      </c>
      <c r="G176" s="78">
        <v>17.12022</v>
      </c>
      <c r="H176" s="72"/>
    </row>
    <row r="177" spans="2:8">
      <c r="B177" s="75" t="s">
        <v>222</v>
      </c>
      <c r="C177" s="76" t="s">
        <v>70</v>
      </c>
      <c r="D177" s="77" t="s">
        <v>223</v>
      </c>
      <c r="E177" s="78">
        <v>4920.2935008695649</v>
      </c>
      <c r="F177" s="78">
        <v>5145.3999999999996</v>
      </c>
      <c r="G177" s="78">
        <v>52.523892500000002</v>
      </c>
      <c r="H177" s="72"/>
    </row>
    <row r="178" spans="2:8">
      <c r="B178" s="68"/>
      <c r="C178" s="79"/>
      <c r="D178" s="80"/>
      <c r="E178" s="81"/>
      <c r="F178" s="81"/>
      <c r="G178" s="81"/>
      <c r="H178" s="61"/>
    </row>
    <row r="179" spans="2:8">
      <c r="B179" s="63" t="s">
        <v>224</v>
      </c>
      <c r="C179" s="62"/>
      <c r="D179" s="61"/>
      <c r="E179" s="61"/>
      <c r="F179" s="61"/>
      <c r="G179" s="61"/>
      <c r="H179" s="61"/>
    </row>
    <row r="180" spans="2:8">
      <c r="B180" s="61"/>
      <c r="C180" s="62"/>
      <c r="D180" s="61"/>
      <c r="E180" s="61"/>
      <c r="F180" s="61"/>
      <c r="G180" s="61"/>
      <c r="H180" s="61"/>
    </row>
    <row r="181" spans="2:8">
      <c r="B181" s="63" t="s">
        <v>225</v>
      </c>
      <c r="C181" s="62"/>
      <c r="D181" s="63"/>
      <c r="E181" s="63"/>
      <c r="F181" s="63"/>
      <c r="G181" s="63"/>
      <c r="H181" s="63"/>
    </row>
    <row r="182" spans="2:8" ht="72">
      <c r="B182" s="66" t="s">
        <v>208</v>
      </c>
      <c r="C182" s="67" t="s">
        <v>216</v>
      </c>
      <c r="D182" s="66" t="s">
        <v>217</v>
      </c>
      <c r="E182" s="66" t="s">
        <v>226</v>
      </c>
      <c r="F182" s="66" t="s">
        <v>227</v>
      </c>
      <c r="G182" s="67" t="s">
        <v>220</v>
      </c>
      <c r="H182" s="63"/>
    </row>
    <row r="183" spans="2:8">
      <c r="B183" s="73" t="s">
        <v>222</v>
      </c>
      <c r="C183" s="82">
        <v>138</v>
      </c>
      <c r="D183" s="83">
        <v>446</v>
      </c>
      <c r="E183" s="84">
        <v>1034.9676219</v>
      </c>
      <c r="F183" s="84">
        <v>2915.0249359250001</v>
      </c>
      <c r="G183" s="84">
        <v>-26.271615000000001</v>
      </c>
      <c r="H183" s="63"/>
    </row>
    <row r="184" spans="2:8">
      <c r="B184" s="61"/>
      <c r="C184" s="62"/>
      <c r="D184" s="61"/>
      <c r="E184" s="61"/>
      <c r="F184" s="61"/>
      <c r="G184" s="61"/>
      <c r="H184" s="61"/>
    </row>
    <row r="185" spans="2:8">
      <c r="B185" s="61"/>
      <c r="C185" s="62"/>
      <c r="D185" s="61"/>
      <c r="E185" s="61"/>
      <c r="F185" s="61"/>
      <c r="G185" s="61"/>
      <c r="H185" s="61"/>
    </row>
    <row r="186" spans="2:8">
      <c r="B186" s="85" t="s">
        <v>228</v>
      </c>
      <c r="C186" s="62"/>
      <c r="D186" s="61"/>
      <c r="E186" s="61"/>
      <c r="F186" s="61"/>
      <c r="G186" s="61"/>
      <c r="H186" s="61"/>
    </row>
    <row r="187" spans="2:8" ht="25.5">
      <c r="B187" s="86" t="s">
        <v>229</v>
      </c>
      <c r="C187" s="87" t="s">
        <v>209</v>
      </c>
      <c r="D187" s="88" t="s">
        <v>230</v>
      </c>
      <c r="E187" s="88" t="s">
        <v>231</v>
      </c>
      <c r="F187" s="88" t="s">
        <v>232</v>
      </c>
      <c r="G187" s="89"/>
    </row>
    <row r="188" spans="2:8">
      <c r="B188" s="106" t="s">
        <v>190</v>
      </c>
      <c r="C188" s="107"/>
      <c r="D188" s="107"/>
      <c r="E188" s="107"/>
      <c r="F188" s="108"/>
      <c r="G188" s="90"/>
    </row>
    <row r="189" spans="2:8">
      <c r="B189" s="61"/>
      <c r="C189" s="62"/>
      <c r="D189" s="61"/>
      <c r="E189" s="61"/>
      <c r="F189" s="61"/>
      <c r="G189" s="61"/>
      <c r="H189" s="61"/>
    </row>
    <row r="190" spans="2:8">
      <c r="B190" s="63" t="s">
        <v>233</v>
      </c>
      <c r="C190" s="62"/>
      <c r="D190" s="61"/>
      <c r="E190" s="61"/>
      <c r="F190" s="61"/>
      <c r="G190" s="61"/>
      <c r="H190" s="61"/>
    </row>
    <row r="191" spans="2:8">
      <c r="B191" s="61"/>
      <c r="C191" s="62"/>
      <c r="D191" s="61"/>
      <c r="E191" s="61"/>
      <c r="F191" s="61"/>
      <c r="G191" s="61"/>
      <c r="H191" s="61"/>
    </row>
    <row r="192" spans="2:8">
      <c r="B192" s="63" t="s">
        <v>234</v>
      </c>
      <c r="C192" s="62"/>
      <c r="D192" s="63"/>
      <c r="E192" s="63"/>
      <c r="F192" s="62"/>
      <c r="G192" s="62"/>
      <c r="H192" s="62"/>
    </row>
    <row r="193" spans="2:8" ht="38.25">
      <c r="B193" s="88" t="s">
        <v>229</v>
      </c>
      <c r="C193" s="87" t="s">
        <v>235</v>
      </c>
      <c r="D193" s="88" t="s">
        <v>236</v>
      </c>
      <c r="E193" s="88" t="s">
        <v>237</v>
      </c>
      <c r="F193" s="91"/>
      <c r="G193" s="91"/>
      <c r="H193" s="91"/>
    </row>
    <row r="194" spans="2:8">
      <c r="B194" s="106" t="s">
        <v>190</v>
      </c>
      <c r="C194" s="107"/>
      <c r="D194" s="107"/>
      <c r="E194" s="108"/>
      <c r="F194" s="91"/>
      <c r="G194" s="91"/>
      <c r="H194" s="91"/>
    </row>
    <row r="195" spans="2:8">
      <c r="B195" s="61"/>
      <c r="C195" s="62"/>
      <c r="D195" s="61"/>
      <c r="E195" s="61"/>
      <c r="F195" s="61"/>
      <c r="G195" s="61"/>
      <c r="H195" s="61"/>
    </row>
    <row r="196" spans="2:8">
      <c r="B196" s="61"/>
      <c r="C196" s="92"/>
      <c r="D196" s="93"/>
      <c r="E196" s="93"/>
      <c r="F196" s="93"/>
      <c r="G196" s="61"/>
      <c r="H196" s="61"/>
    </row>
    <row r="197" spans="2:8">
      <c r="B197" s="114" t="s">
        <v>238</v>
      </c>
      <c r="C197" s="114"/>
      <c r="D197" s="114"/>
      <c r="E197" s="114"/>
      <c r="F197" s="114"/>
      <c r="G197" s="114"/>
      <c r="H197" s="62"/>
    </row>
    <row r="198" spans="2:8" ht="25.5">
      <c r="B198" s="86" t="s">
        <v>229</v>
      </c>
      <c r="C198" s="87" t="s">
        <v>209</v>
      </c>
      <c r="D198" s="88" t="s">
        <v>239</v>
      </c>
      <c r="E198" s="88" t="s">
        <v>240</v>
      </c>
      <c r="F198" s="88" t="s">
        <v>231</v>
      </c>
      <c r="G198" s="88" t="s">
        <v>241</v>
      </c>
    </row>
    <row r="199" spans="2:8">
      <c r="B199" s="106" t="s">
        <v>190</v>
      </c>
      <c r="C199" s="107"/>
      <c r="D199" s="107"/>
      <c r="E199" s="107"/>
      <c r="F199" s="107"/>
      <c r="G199" s="108"/>
    </row>
    <row r="200" spans="2:8">
      <c r="B200" s="94" t="s">
        <v>242</v>
      </c>
      <c r="C200" s="94"/>
      <c r="D200" s="94"/>
      <c r="E200" s="94"/>
      <c r="F200" s="95"/>
      <c r="G200" s="95"/>
    </row>
    <row r="201" spans="2:8">
      <c r="B201" s="96"/>
      <c r="C201" s="96"/>
      <c r="D201" s="96"/>
      <c r="E201" s="96"/>
      <c r="F201" s="90"/>
      <c r="G201" s="90"/>
    </row>
    <row r="202" spans="2:8">
      <c r="B202" s="90"/>
      <c r="C202" s="90"/>
      <c r="D202" s="90"/>
      <c r="E202" s="90"/>
      <c r="F202" s="90"/>
      <c r="G202" s="90"/>
    </row>
    <row r="203" spans="2:8">
      <c r="B203" s="109" t="s">
        <v>243</v>
      </c>
      <c r="C203" s="109"/>
      <c r="D203" s="109"/>
      <c r="E203" s="109"/>
      <c r="F203" s="109"/>
      <c r="G203" s="90"/>
    </row>
    <row r="204" spans="2:8" ht="39">
      <c r="B204" s="97" t="s">
        <v>229</v>
      </c>
      <c r="C204" s="86" t="s">
        <v>235</v>
      </c>
      <c r="D204" s="97" t="s">
        <v>236</v>
      </c>
      <c r="E204" s="97" t="s">
        <v>237</v>
      </c>
      <c r="F204" s="95"/>
      <c r="G204" s="90"/>
    </row>
    <row r="205" spans="2:8">
      <c r="B205" s="106" t="s">
        <v>190</v>
      </c>
      <c r="C205" s="107"/>
      <c r="D205" s="107"/>
      <c r="E205" s="108"/>
      <c r="F205" s="95"/>
      <c r="G205" s="90"/>
    </row>
    <row r="206" spans="2:8">
      <c r="B206" s="90"/>
      <c r="C206" s="90"/>
      <c r="D206" s="90"/>
      <c r="E206" s="90"/>
      <c r="F206" s="90"/>
      <c r="G206" s="90"/>
    </row>
    <row r="207" spans="2:8">
      <c r="B207" s="90"/>
      <c r="C207" s="90"/>
      <c r="D207" s="90"/>
      <c r="E207" s="90"/>
      <c r="F207" s="90"/>
      <c r="G207" s="90"/>
    </row>
    <row r="208" spans="2:8">
      <c r="B208" s="85" t="s">
        <v>244</v>
      </c>
      <c r="C208" s="98"/>
      <c r="D208" s="98"/>
      <c r="E208" s="90"/>
      <c r="F208" s="90"/>
      <c r="G208" s="90"/>
    </row>
    <row r="209" spans="2:7">
      <c r="B209" s="99"/>
      <c r="C209" s="100"/>
      <c r="D209" s="99"/>
      <c r="E209" s="57"/>
      <c r="F209" s="57"/>
      <c r="G209" s="57"/>
    </row>
    <row r="210" spans="2:7">
      <c r="B210" s="85" t="s">
        <v>245</v>
      </c>
      <c r="C210" s="101"/>
      <c r="D210" s="101"/>
      <c r="E210" s="101"/>
      <c r="F210" s="95"/>
      <c r="G210" s="102"/>
    </row>
    <row r="211" spans="2:7" ht="25.5">
      <c r="B211" s="103" t="s">
        <v>229</v>
      </c>
      <c r="C211" s="103" t="s">
        <v>209</v>
      </c>
      <c r="D211" s="104" t="s">
        <v>230</v>
      </c>
      <c r="E211" s="104" t="s">
        <v>246</v>
      </c>
      <c r="F211" s="104" t="s">
        <v>247</v>
      </c>
      <c r="G211" s="104" t="s">
        <v>213</v>
      </c>
    </row>
    <row r="212" spans="2:7">
      <c r="B212" s="106" t="s">
        <v>190</v>
      </c>
      <c r="C212" s="107"/>
      <c r="D212" s="107"/>
      <c r="E212" s="107"/>
      <c r="F212" s="107"/>
      <c r="G212" s="108"/>
    </row>
    <row r="213" spans="2:7">
      <c r="B213" s="105" t="s">
        <v>248</v>
      </c>
      <c r="C213" s="102"/>
      <c r="D213" s="102"/>
      <c r="E213" s="102"/>
      <c r="F213" s="102"/>
      <c r="G213" s="102"/>
    </row>
    <row r="214" spans="2:7">
      <c r="B214" s="57"/>
      <c r="C214" s="57"/>
      <c r="D214" s="57"/>
      <c r="E214" s="57"/>
      <c r="F214" s="57"/>
      <c r="G214" s="57"/>
    </row>
    <row r="215" spans="2:7">
      <c r="B215" s="109" t="s">
        <v>249</v>
      </c>
      <c r="C215" s="109"/>
      <c r="D215" s="109"/>
      <c r="E215" s="109"/>
      <c r="F215" s="109"/>
      <c r="G215" s="109"/>
    </row>
    <row r="216" spans="2:7" ht="38.25">
      <c r="B216" s="103" t="s">
        <v>229</v>
      </c>
      <c r="C216" s="103" t="s">
        <v>250</v>
      </c>
      <c r="D216" s="103" t="s">
        <v>236</v>
      </c>
      <c r="E216" s="103" t="s">
        <v>251</v>
      </c>
      <c r="F216" s="102"/>
      <c r="G216" s="102"/>
    </row>
    <row r="217" spans="2:7">
      <c r="B217" s="110" t="s">
        <v>252</v>
      </c>
      <c r="C217" s="111"/>
      <c r="D217" s="111"/>
      <c r="E217" s="112"/>
      <c r="F217" s="102"/>
      <c r="G217" s="102"/>
    </row>
    <row r="218" spans="2:7">
      <c r="B218" s="57"/>
      <c r="C218" s="57"/>
      <c r="D218" s="57"/>
      <c r="E218" s="57"/>
      <c r="F218" s="57"/>
      <c r="G218" s="57"/>
    </row>
    <row r="219" spans="2:7">
      <c r="B219" s="57"/>
      <c r="C219" s="57"/>
      <c r="D219" s="57"/>
      <c r="E219" s="57"/>
      <c r="F219" s="57"/>
      <c r="G219" s="57"/>
    </row>
    <row r="220" spans="2:7">
      <c r="B220" s="57"/>
      <c r="C220" s="57"/>
      <c r="D220" s="57"/>
      <c r="E220" s="57"/>
      <c r="F220" s="57"/>
      <c r="G220" s="57"/>
    </row>
    <row r="221" spans="2:7">
      <c r="B221" s="57"/>
      <c r="C221" s="57"/>
      <c r="D221" s="57"/>
      <c r="E221" s="57"/>
      <c r="F221" s="57"/>
      <c r="G221" s="57"/>
    </row>
    <row r="222" spans="2:7">
      <c r="B222" s="57"/>
      <c r="C222" s="57"/>
      <c r="D222" s="57"/>
      <c r="E222" s="57"/>
      <c r="F222" s="57"/>
      <c r="G222" s="57"/>
    </row>
    <row r="223" spans="2:7">
      <c r="B223" s="57"/>
      <c r="C223" s="57"/>
      <c r="D223" s="57"/>
      <c r="E223" s="57"/>
      <c r="F223" s="57"/>
      <c r="G223" s="57"/>
    </row>
    <row r="224" spans="2:7">
      <c r="B224" s="57"/>
      <c r="C224" s="57"/>
      <c r="D224" s="57"/>
      <c r="E224" s="57"/>
      <c r="F224" s="57"/>
      <c r="G224" s="57"/>
    </row>
    <row r="225" spans="2:8">
      <c r="B225" s="57"/>
      <c r="C225" s="57"/>
      <c r="D225" s="57"/>
      <c r="E225" s="57"/>
      <c r="F225" s="57"/>
      <c r="G225" s="57"/>
    </row>
    <row r="226" spans="2:8">
      <c r="B226" s="57"/>
      <c r="C226" s="57"/>
      <c r="D226" s="57"/>
      <c r="E226" s="57"/>
      <c r="F226" s="57"/>
      <c r="G226" s="57"/>
    </row>
    <row r="227" spans="2:8">
      <c r="B227" s="57"/>
      <c r="C227" s="57"/>
      <c r="D227" s="57"/>
      <c r="E227" s="57"/>
      <c r="F227" s="57"/>
      <c r="G227" s="57"/>
    </row>
    <row r="228" spans="2:8">
      <c r="B228" s="57"/>
      <c r="C228" s="57"/>
      <c r="D228" s="57"/>
      <c r="E228" s="57"/>
      <c r="F228" s="57"/>
      <c r="G228" s="57"/>
    </row>
    <row r="229" spans="2:8">
      <c r="B229" s="61"/>
      <c r="C229" s="62"/>
      <c r="D229" s="61"/>
      <c r="E229" s="61"/>
      <c r="F229" s="61"/>
      <c r="G229" s="61"/>
      <c r="H229" s="61"/>
    </row>
  </sheetData>
  <mergeCells count="16">
    <mergeCell ref="B157:G157"/>
    <mergeCell ref="B1:H2"/>
    <mergeCell ref="B3:H4"/>
    <mergeCell ref="B146:G146"/>
    <mergeCell ref="B151:G151"/>
    <mergeCell ref="B155:H155"/>
    <mergeCell ref="B205:E205"/>
    <mergeCell ref="B212:G212"/>
    <mergeCell ref="B215:G215"/>
    <mergeCell ref="B217:E217"/>
    <mergeCell ref="B160:G160"/>
    <mergeCell ref="B188:F188"/>
    <mergeCell ref="B194:E194"/>
    <mergeCell ref="B197:G197"/>
    <mergeCell ref="B199:G199"/>
    <mergeCell ref="B203:F20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2026-08-10T04:49:30Z</dcterms:created>
  <dcterms:modified xsi:type="dcterms:W3CDTF">2026-08-10T10:05:56Z</dcterms:modified>
</cp:coreProperties>
</file>