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54EA598D-E3DD-4B7B-9390-3D9A034EB936}" xr6:coauthVersionLast="47" xr6:coauthVersionMax="47" xr10:uidLastSave="{00000000-0000-0000-0000-000000000000}"/>
  <bookViews>
    <workbookView xWindow="-120" yWindow="-120" windowWidth="20730" windowHeight="11160" xr2:uid="{E0B6AF34-1B4C-4127-973E-4B4FF319D90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" l="1"/>
  <c r="W2" i="1" s="1"/>
  <c r="S2" i="1"/>
  <c r="U2" i="1" s="1"/>
  <c r="Q2" i="1"/>
  <c r="P2" i="1"/>
  <c r="O2" i="1"/>
  <c r="M2" i="1"/>
  <c r="L2" i="1"/>
  <c r="J2" i="1"/>
  <c r="B2" i="1"/>
</calcChain>
</file>

<file path=xl/sharedStrings.xml><?xml version="1.0" encoding="utf-8"?>
<sst xmlns="http://schemas.openxmlformats.org/spreadsheetml/2006/main" count="31" uniqueCount="31">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</sst>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2">
          <cell r="A2" t="str">
            <v>SAMCO FLEXI CAP FUND</v>
          </cell>
          <cell r="G2" t="str">
            <v>TREP/180422</v>
          </cell>
          <cell r="L2">
            <v>44669</v>
          </cell>
          <cell r="N2">
            <v>44667</v>
          </cell>
          <cell r="O2">
            <v>44667</v>
          </cell>
          <cell r="P2">
            <v>90000</v>
          </cell>
          <cell r="Q2">
            <v>99.978087000000002</v>
          </cell>
          <cell r="AJ2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823C-9B03-4DB2-B40D-0C3AFFCC5CFB}">
  <dimension ref="A1:X4"/>
  <sheetViews>
    <sheetView tabSelected="1" topLeftCell="I1" workbookViewId="0">
      <selection activeCell="S3" sqref="S3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4" width="8.5703125" bestFit="1" customWidth="1"/>
    <col min="15" max="15" width="8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1.710937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tr">
        <f>+[1]Sheet2!G2</f>
        <v>TREP/180422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FLEXI CAP FUND</v>
      </c>
      <c r="K2" t="s">
        <v>29</v>
      </c>
      <c r="L2" s="4">
        <f>+[1]Sheet2!L2</f>
        <v>44669</v>
      </c>
      <c r="M2">
        <f>+L2-O2</f>
        <v>2</v>
      </c>
      <c r="O2" s="4">
        <f>+[1]Sheet2!N2</f>
        <v>44667</v>
      </c>
      <c r="P2" s="4">
        <f>+[1]Sheet2!O2</f>
        <v>44667</v>
      </c>
      <c r="Q2" s="5">
        <f>+[1]Sheet2!P2</f>
        <v>90000</v>
      </c>
      <c r="R2">
        <v>100</v>
      </c>
      <c r="S2" s="6">
        <f>+[1]Sheet2!Q2</f>
        <v>99.978087000000002</v>
      </c>
      <c r="T2" s="7">
        <v>0</v>
      </c>
      <c r="U2" s="7">
        <f>+(Q2*R2*S2/100)+T2</f>
        <v>8998027.8300000001</v>
      </c>
      <c r="V2" s="8">
        <f>+[1]Sheet2!AJ2</f>
        <v>4</v>
      </c>
      <c r="W2" s="8">
        <f>+V2</f>
        <v>4</v>
      </c>
      <c r="X2" t="s">
        <v>30</v>
      </c>
    </row>
    <row r="4" spans="1:24" x14ac:dyDescent="0.25">
      <c r="U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samco</cp:lastModifiedBy>
  <dcterms:created xsi:type="dcterms:W3CDTF">2022-10-12T08:55:21Z</dcterms:created>
  <dcterms:modified xsi:type="dcterms:W3CDTF">2022-10-12T08:56:39Z</dcterms:modified>
</cp:coreProperties>
</file>