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/>
  <xr:revisionPtr revIDLastSave="0" documentId="13_ncr:1_{2DDCCED4-7C5D-4B48-8325-A0C3710E359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Fund_Performanc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5" i="1" l="1"/>
</calcChain>
</file>

<file path=xl/sharedStrings.xml><?xml version="1.0" encoding="utf-8"?>
<sst xmlns="http://schemas.openxmlformats.org/spreadsheetml/2006/main" count="70" uniqueCount="50">
  <si>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</si>
  <si>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</si>
  <si>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</si>
  <si>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</si>
  <si>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</si>
  <si>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</si>
  <si>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</si>
  <si>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</si>
  <si>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</si>
  <si>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</si>
  <si>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</si>
  <si>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</si>
  <si>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</si>
  <si>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</si>
  <si>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</si>
  <si>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</si>
  <si>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</si>
  <si>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</si>
  <si>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</si>
  <si>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</si>
  <si>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</si>
  <si>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</si>
  <si>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</si>
  <si>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</si>
  <si>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</si>
  <si>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</si>
  <si>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</si>
  <si>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</si>
  <si>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</si>
  <si>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</si>
  <si>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</si>
  <si>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</si>
  <si>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</si>
  <si>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Samco Active Momentum Fund</t>
  </si>
  <si>
    <t>Nifty 500 TRI</t>
  </si>
  <si>
    <t>Very High</t>
  </si>
  <si>
    <t>Samco ELSS Tax Saver Fund</t>
  </si>
  <si>
    <t>Samco Flexi Cap Fund</t>
  </si>
  <si>
    <t>Samco Large &amp; Mid Cap Fund</t>
  </si>
  <si>
    <t>Nifty LargeMidcap 250 TRI</t>
  </si>
  <si>
    <t>Samco Large Cap Fund</t>
  </si>
  <si>
    <t>Nifty 100 TRI</t>
  </si>
  <si>
    <t>Samco Mid Cap Fund</t>
  </si>
  <si>
    <t>Nifty Midcap 150 TRI</t>
  </si>
  <si>
    <t>Samco Multi Cap Fund</t>
  </si>
  <si>
    <t>NIFTY 500 Multicap 50:25:25 Total Return Index</t>
  </si>
  <si>
    <t>Samco Small Cap Fund</t>
  </si>
  <si>
    <t>Nifty Smallcap 250 TRI</t>
  </si>
  <si>
    <t>Samco Special Opportunities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</si>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</sst>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2" fontId="0" fillId="0" borderId="2" xfId="0" applyNumberFormat="1" applyBorder="1"/>
    <xf numFmtId="164" fontId="0" fillId="0" borderId="2" xfId="0" applyNumberFormat="1" applyBorder="1"/>
    <xf numFmtId="165" fontId="0" fillId="0" borderId="2" xfId="0" applyNumberFormat="1" applyBorder="1"/>
    <xf numFmtId="0" fontId="0" fillId="0" borderId="2" xfId="0" applyBorder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5"/>
  <sheetViews>
    <sheetView tabSelected="1" workbookViewId="0">
      <selection sqref="A1:AH3"/>
    </sheetView>
  </sheetViews>
  <sheetFormatPr defaultRowHeight="15" x14ac:dyDescent="0.25"/>
  <cols>
    <col min="1" max="34" width="20" customWidth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30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25</v>
      </c>
      <c r="L2" s="2" t="s">
        <v>26</v>
      </c>
      <c r="M2" s="2" t="s">
        <v>11</v>
      </c>
      <c r="N2" s="2" t="s">
        <v>12</v>
      </c>
      <c r="O2" s="2" t="s">
        <v>13</v>
      </c>
      <c r="P2" s="2" t="s">
        <v>27</v>
      </c>
      <c r="Q2" s="2" t="s">
        <v>28</v>
      </c>
      <c r="R2" s="2" t="s">
        <v>14</v>
      </c>
      <c r="S2" s="2" t="s">
        <v>15</v>
      </c>
      <c r="T2" s="2" t="s">
        <v>16</v>
      </c>
      <c r="U2" s="2" t="s">
        <v>29</v>
      </c>
      <c r="V2" s="2" t="s">
        <v>30</v>
      </c>
      <c r="W2" s="2" t="s">
        <v>17</v>
      </c>
      <c r="X2" s="2" t="s">
        <v>18</v>
      </c>
      <c r="Y2" s="2" t="s">
        <v>19</v>
      </c>
      <c r="Z2" s="2" t="s">
        <v>31</v>
      </c>
      <c r="AA2" s="2" t="s">
        <v>32</v>
      </c>
      <c r="AB2" s="2" t="s">
        <v>20</v>
      </c>
      <c r="AC2" s="2" t="s">
        <v>21</v>
      </c>
      <c r="AD2" s="2" t="s">
        <v>22</v>
      </c>
      <c r="AE2" s="2" t="s">
        <v>23</v>
      </c>
      <c r="AF2" s="2" t="s">
        <v>24</v>
      </c>
    </row>
    <row r="3" spans="1:34" x14ac:dyDescent="0.25">
      <c r="A3" s="6" t="s">
        <v>33</v>
      </c>
      <c r="B3" s="6" t="s">
        <v>34</v>
      </c>
      <c r="C3" s="6" t="s">
        <v>35</v>
      </c>
      <c r="D3" s="6" t="s">
        <v>35</v>
      </c>
      <c r="E3" s="5">
        <v>46272</v>
      </c>
      <c r="F3" s="4">
        <v>15.69</v>
      </c>
      <c r="G3" s="4">
        <v>16.399999999999999</v>
      </c>
      <c r="H3" s="3">
        <v>15.446656000000001</v>
      </c>
      <c r="I3" s="3">
        <v>17.041893000000002</v>
      </c>
      <c r="J3" s="3">
        <v>2.3441312000000001</v>
      </c>
      <c r="K3" s="3">
        <v>1.221057913442952</v>
      </c>
      <c r="L3" s="3">
        <v>1.361140352873571</v>
      </c>
      <c r="M3" s="3">
        <v>13.951634</v>
      </c>
      <c r="N3" s="3">
        <v>15.534827999999999</v>
      </c>
      <c r="O3" s="3">
        <v>11.071906</v>
      </c>
      <c r="P3" s="3">
        <v>0.29685436406609439</v>
      </c>
      <c r="Q3" s="3">
        <v>0.4403802244881157</v>
      </c>
      <c r="R3" s="3"/>
      <c r="S3" s="3"/>
      <c r="T3" s="3"/>
      <c r="U3" s="3"/>
      <c r="V3" s="3"/>
      <c r="W3" s="3"/>
      <c r="X3" s="3"/>
      <c r="Y3" s="3"/>
      <c r="Z3" s="3"/>
      <c r="AA3" s="3"/>
      <c r="AB3" s="3">
        <v>15.2268715</v>
      </c>
      <c r="AC3" s="3">
        <v>16.842739999999999</v>
      </c>
      <c r="AD3" s="3">
        <v>12.155884</v>
      </c>
      <c r="AE3" s="3">
        <v>12.155884</v>
      </c>
      <c r="AF3" s="3">
        <v>760.1</v>
      </c>
    </row>
    <row r="4" spans="1:34" x14ac:dyDescent="0.25">
      <c r="A4" s="6" t="s">
        <v>36</v>
      </c>
      <c r="B4" s="6" t="s">
        <v>34</v>
      </c>
      <c r="C4" s="6" t="s">
        <v>35</v>
      </c>
      <c r="D4" s="6" t="s">
        <v>35</v>
      </c>
      <c r="E4" s="5">
        <v>46272</v>
      </c>
      <c r="F4" s="4">
        <v>13.24</v>
      </c>
      <c r="G4" s="4">
        <v>13.96</v>
      </c>
      <c r="H4" s="3">
        <v>1.5253205999999999</v>
      </c>
      <c r="I4" s="3">
        <v>2.9335434</v>
      </c>
      <c r="J4" s="3">
        <v>2.3441312000000001</v>
      </c>
      <c r="K4" s="3">
        <v>-5.7570856180061608E-2</v>
      </c>
      <c r="L4" s="3">
        <v>0.12729943097996901</v>
      </c>
      <c r="M4" s="3">
        <v>3.530605</v>
      </c>
      <c r="N4" s="3">
        <v>4.9639506000000004</v>
      </c>
      <c r="O4" s="3">
        <v>11.071906</v>
      </c>
      <c r="P4" s="3">
        <v>-0.74114344538006038</v>
      </c>
      <c r="Q4" s="3">
        <v>-0.58452179809458582</v>
      </c>
      <c r="R4" s="3"/>
      <c r="S4" s="3"/>
      <c r="T4" s="3"/>
      <c r="U4" s="3"/>
      <c r="V4" s="3"/>
      <c r="W4" s="3"/>
      <c r="X4" s="3"/>
      <c r="Y4" s="3"/>
      <c r="Z4" s="3"/>
      <c r="AA4" s="3"/>
      <c r="AB4" s="3">
        <v>7.8532643000000002</v>
      </c>
      <c r="AC4" s="3">
        <v>9.4027340000000006</v>
      </c>
      <c r="AD4" s="3">
        <v>12.643724000000001</v>
      </c>
      <c r="AE4" s="3">
        <v>12.643724000000001</v>
      </c>
      <c r="AF4" s="3">
        <v>107.55</v>
      </c>
    </row>
    <row r="5" spans="1:34" x14ac:dyDescent="0.25">
      <c r="A5" s="6" t="s">
        <v>37</v>
      </c>
      <c r="B5" s="6" t="s">
        <v>34</v>
      </c>
      <c r="C5" s="6" t="s">
        <v>35</v>
      </c>
      <c r="D5" s="6" t="s">
        <v>35</v>
      </c>
      <c r="E5" s="5">
        <v>46272</v>
      </c>
      <c r="F5" s="4">
        <v>9.67</v>
      </c>
      <c r="G5" s="4">
        <v>10.34</v>
      </c>
      <c r="H5" s="3">
        <v>-3.9509810999999999</v>
      </c>
      <c r="I5" s="3">
        <v>-2.4396276000000001</v>
      </c>
      <c r="J5" s="3">
        <v>2.3441312000000001</v>
      </c>
      <c r="K5" s="3">
        <v>-0.79218712175332795</v>
      </c>
      <c r="L5" s="3">
        <v>-0.59593737767112487</v>
      </c>
      <c r="M5" s="3">
        <v>-3.9676988</v>
      </c>
      <c r="N5" s="3">
        <v>-2.5676386</v>
      </c>
      <c r="O5" s="3">
        <v>11.071906</v>
      </c>
      <c r="P5" s="3">
        <v>-1.562811134302136</v>
      </c>
      <c r="Q5" s="3">
        <v>-1.406127781256413</v>
      </c>
      <c r="R5" s="3"/>
      <c r="S5" s="3"/>
      <c r="T5" s="3"/>
      <c r="U5" s="3"/>
      <c r="V5" s="3"/>
      <c r="W5" s="3"/>
      <c r="X5" s="3"/>
      <c r="Y5" s="3"/>
      <c r="Z5" s="3"/>
      <c r="AA5" s="3"/>
      <c r="AB5" s="3">
        <v>-0.72813720000000004</v>
      </c>
      <c r="AC5" s="3">
        <v>0.73080140000000005</v>
      </c>
      <c r="AD5" s="3">
        <v>10.923654000000001</v>
      </c>
      <c r="AE5" s="3">
        <v>10.923654000000001</v>
      </c>
      <c r="AF5" s="3">
        <v>253.35</v>
      </c>
    </row>
    <row r="6" spans="1:34" x14ac:dyDescent="0.25">
      <c r="A6" s="6" t="s">
        <v>38</v>
      </c>
      <c r="B6" s="6" t="s">
        <v>39</v>
      </c>
      <c r="C6" s="6" t="s">
        <v>35</v>
      </c>
      <c r="D6" s="6" t="s">
        <v>35</v>
      </c>
      <c r="E6" s="5">
        <v>46272</v>
      </c>
      <c r="F6" s="4">
        <v>8.82</v>
      </c>
      <c r="G6" s="4">
        <v>8.99</v>
      </c>
      <c r="H6" s="3">
        <v>-5.838762</v>
      </c>
      <c r="I6" s="3">
        <v>-4.3384556999999999</v>
      </c>
      <c r="J6" s="3">
        <v>4.3288183</v>
      </c>
      <c r="K6" s="3">
        <v>-1.000672825191619</v>
      </c>
      <c r="L6" s="3">
        <v>-0.84627571125723811</v>
      </c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>
        <v>-9.9133019999999998</v>
      </c>
      <c r="AC6" s="3">
        <v>-8.4719549999999995</v>
      </c>
      <c r="AD6" s="3">
        <v>2.1861057000000002</v>
      </c>
      <c r="AE6" s="3">
        <v>2.1861057000000002</v>
      </c>
      <c r="AF6" s="3">
        <v>95.58</v>
      </c>
    </row>
    <row r="7" spans="1:34" x14ac:dyDescent="0.25">
      <c r="A7" s="6" t="s">
        <v>40</v>
      </c>
      <c r="B7" s="6" t="s">
        <v>41</v>
      </c>
      <c r="C7" s="6" t="s">
        <v>35</v>
      </c>
      <c r="D7" s="6" t="s">
        <v>35</v>
      </c>
      <c r="E7" s="5">
        <v>46272</v>
      </c>
      <c r="F7" s="4">
        <v>8.86</v>
      </c>
      <c r="G7" s="4">
        <v>9.07</v>
      </c>
      <c r="H7" s="3">
        <v>-7.3801173999999996</v>
      </c>
      <c r="I7" s="3">
        <v>-5.8816069999999998</v>
      </c>
      <c r="J7" s="3">
        <v>-0.75203299999999995</v>
      </c>
      <c r="K7" s="3">
        <v>-0.67083648106771832</v>
      </c>
      <c r="L7" s="3">
        <v>-0.51887958285409297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>
        <v>-7.9832539999999996</v>
      </c>
      <c r="AC7" s="3">
        <v>-6.4895816000000002</v>
      </c>
      <c r="AD7" s="3">
        <v>3.4098286999999998</v>
      </c>
      <c r="AE7" s="3">
        <v>3.4098286999999998</v>
      </c>
      <c r="AF7" s="3">
        <v>91.28</v>
      </c>
    </row>
    <row r="8" spans="1:34" x14ac:dyDescent="0.25">
      <c r="A8" s="6" t="s">
        <v>42</v>
      </c>
      <c r="B8" s="6" t="s">
        <v>43</v>
      </c>
      <c r="C8" s="6" t="s">
        <v>35</v>
      </c>
      <c r="D8" s="6" t="s">
        <v>35</v>
      </c>
      <c r="E8" s="5">
        <v>46272</v>
      </c>
      <c r="F8" s="4">
        <v>10</v>
      </c>
      <c r="G8" s="4">
        <v>10.09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>
        <v>79.2</v>
      </c>
    </row>
    <row r="9" spans="1:34" x14ac:dyDescent="0.25">
      <c r="A9" s="6" t="s">
        <v>44</v>
      </c>
      <c r="B9" s="6" t="s">
        <v>45</v>
      </c>
      <c r="C9" s="6" t="s">
        <v>35</v>
      </c>
      <c r="D9" s="6" t="s">
        <v>35</v>
      </c>
      <c r="E9" s="5">
        <v>46272</v>
      </c>
      <c r="F9" s="4">
        <v>9.0299999999999994</v>
      </c>
      <c r="G9" s="4">
        <v>9.3000000000000007</v>
      </c>
      <c r="H9" s="3">
        <v>-2.4704342000000001</v>
      </c>
      <c r="I9" s="3">
        <v>-0.84825039999999996</v>
      </c>
      <c r="J9" s="3">
        <v>4.5514000000000001</v>
      </c>
      <c r="K9" s="3">
        <v>-0.88750846813184414</v>
      </c>
      <c r="L9" s="3">
        <v>-0.68920406043734228</v>
      </c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>
        <v>-5.3524560000000001</v>
      </c>
      <c r="AC9" s="3">
        <v>-3.8370465999999999</v>
      </c>
      <c r="AD9" s="3">
        <v>2.8869981999999998</v>
      </c>
      <c r="AE9" s="3">
        <v>2.8869981999999998</v>
      </c>
      <c r="AF9" s="3">
        <v>226.51</v>
      </c>
    </row>
    <row r="10" spans="1:34" x14ac:dyDescent="0.25">
      <c r="A10" s="6" t="s">
        <v>46</v>
      </c>
      <c r="B10" s="6" t="s">
        <v>47</v>
      </c>
      <c r="C10" s="6" t="s">
        <v>35</v>
      </c>
      <c r="D10" s="6" t="s">
        <v>35</v>
      </c>
      <c r="E10" s="5">
        <v>46272</v>
      </c>
      <c r="F10" s="4">
        <v>12.36</v>
      </c>
      <c r="G10" s="4">
        <v>12.51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>
        <v>208.92</v>
      </c>
    </row>
    <row r="11" spans="1:34" x14ac:dyDescent="0.25">
      <c r="A11" s="6" t="s">
        <v>48</v>
      </c>
      <c r="B11" s="6" t="s">
        <v>34</v>
      </c>
      <c r="C11" s="6" t="s">
        <v>35</v>
      </c>
      <c r="D11" s="6" t="s">
        <v>35</v>
      </c>
      <c r="E11" s="5">
        <v>46272</v>
      </c>
      <c r="F11" s="4">
        <v>9.07</v>
      </c>
      <c r="G11" s="4">
        <v>9.41</v>
      </c>
      <c r="H11" s="3">
        <v>3.0512090000000001</v>
      </c>
      <c r="I11" s="3">
        <v>4.6458154</v>
      </c>
      <c r="J11" s="3">
        <v>2.3441312000000001</v>
      </c>
      <c r="K11" s="3">
        <v>0.1425147337651228</v>
      </c>
      <c r="L11" s="3">
        <v>0.29689714364005038</v>
      </c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>
        <v>-5.774794</v>
      </c>
      <c r="AC11" s="3">
        <v>-4.2109079999999999</v>
      </c>
      <c r="AD11" s="3">
        <v>3.1972043999999999</v>
      </c>
      <c r="AE11" s="3">
        <v>3.1972043999999999</v>
      </c>
      <c r="AF11" s="3">
        <v>125.26</v>
      </c>
    </row>
    <row r="14" spans="1:34" x14ac:dyDescent="0.25">
      <c r="A14" t="s">
        <v>49</v>
      </c>
    </row>
    <row r="15" spans="1:34" x14ac:dyDescent="0.25">
      <c r="A15" t="str">
        <f>HYPERLINK("https://www.amfiindia.com/otherdata/fund-performance/information-ratio")</f>
        <v>https://www.amfiindia.com/otherdata/fund-performance/information-ratio</v>
      </c>
    </row>
  </sheetData>
  <mergeCells count="1">
    <mergeCell ref="A1:AH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2026-09-15T09:54:22Z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