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C831A0BD-970E-43EF-80CC-A3373320FB2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<sst xmlns="http://schemas.openxmlformats.org/spreadsheetml/2006/main" count="62" uniqueCount="46">
  <si>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</si>
  <si>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</si>
  <si>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</si>
  <si>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</si>
  <si>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</si>
  <si>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</si>
  <si>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</si>
  <si>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</si>
  <si>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</si>
  <si>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</si>
  <si>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</si>
  <si>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</si>
  <si>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</si>
  <si>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</si>
  <si>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</si>
  <si>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</si>
  <si>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</si>
  <si>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</si>
  <si>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</si>
  <si>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</si>
  <si>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</si>
  <si>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</si>
  <si>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</si>
  <si>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</si>
  <si>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</si>
  <si>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</si>
  <si>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</si>
  <si>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</si>
  <si>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</si>
  <si>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</si>
  <si>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</si>
  <si>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</si>
  <si>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</si>
  <si>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Samco Active Momentum Fund</t>
  </si>
  <si>
    <t>Nifty 500 TRI</t>
  </si>
  <si>
    <t>Very High</t>
  </si>
  <si>
    <t>Samco ELSS Tax Saver Fund</t>
  </si>
  <si>
    <t>Samco Flexi Cap Fund</t>
  </si>
  <si>
    <t>Samco Large &amp; Mid Cap Fund</t>
  </si>
  <si>
    <t>Nifty LargeMidcap 250 TRI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</si>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</sst>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2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0" fontId="0" fillId="0" borderId="2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"/>
  <sheetViews>
    <sheetView tabSelected="1" workbookViewId="0">
      <selection sqref="A1:AH3"/>
    </sheetView>
  </sheetViews>
  <sheetFormatPr defaultRowHeight="15" x14ac:dyDescent="0.25"/>
  <cols>
    <col min="1" max="34" width="20" customWidth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3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25</v>
      </c>
      <c r="L2" s="2" t="s">
        <v>26</v>
      </c>
      <c r="M2" s="2" t="s">
        <v>11</v>
      </c>
      <c r="N2" s="2" t="s">
        <v>12</v>
      </c>
      <c r="O2" s="2" t="s">
        <v>13</v>
      </c>
      <c r="P2" s="2" t="s">
        <v>27</v>
      </c>
      <c r="Q2" s="2" t="s">
        <v>28</v>
      </c>
      <c r="R2" s="2" t="s">
        <v>14</v>
      </c>
      <c r="S2" s="2" t="s">
        <v>15</v>
      </c>
      <c r="T2" s="2" t="s">
        <v>16</v>
      </c>
      <c r="U2" s="2" t="s">
        <v>29</v>
      </c>
      <c r="V2" s="2" t="s">
        <v>30</v>
      </c>
      <c r="W2" s="2" t="s">
        <v>17</v>
      </c>
      <c r="X2" s="2" t="s">
        <v>18</v>
      </c>
      <c r="Y2" s="2" t="s">
        <v>19</v>
      </c>
      <c r="Z2" s="2" t="s">
        <v>31</v>
      </c>
      <c r="AA2" s="2" t="s">
        <v>32</v>
      </c>
      <c r="AB2" s="2" t="s">
        <v>20</v>
      </c>
      <c r="AC2" s="2" t="s">
        <v>21</v>
      </c>
      <c r="AD2" s="2" t="s">
        <v>22</v>
      </c>
      <c r="AE2" s="2" t="s">
        <v>23</v>
      </c>
      <c r="AF2" s="2" t="s">
        <v>24</v>
      </c>
    </row>
    <row r="3" spans="1:34" x14ac:dyDescent="0.25">
      <c r="A3" s="6" t="s">
        <v>33</v>
      </c>
      <c r="B3" s="6" t="s">
        <v>34</v>
      </c>
      <c r="C3" s="6" t="s">
        <v>35</v>
      </c>
      <c r="D3" s="6" t="s">
        <v>35</v>
      </c>
      <c r="E3" s="5">
        <v>46213</v>
      </c>
      <c r="F3" s="4">
        <v>14.56</v>
      </c>
      <c r="G3" s="4">
        <v>15.19</v>
      </c>
      <c r="H3" s="3">
        <v>-0.68212824999999999</v>
      </c>
      <c r="I3" s="3">
        <v>0.72944295000000003</v>
      </c>
      <c r="J3" s="3">
        <v>0.43584293000000002</v>
      </c>
      <c r="K3" s="3">
        <v>-0.1175196600084264</v>
      </c>
      <c r="L3" s="3">
        <v>4.6114699212777277E-2</v>
      </c>
      <c r="M3" s="3">
        <v>13.263698</v>
      </c>
      <c r="N3" s="3">
        <v>14.865459</v>
      </c>
      <c r="O3" s="3">
        <v>13.223369</v>
      </c>
      <c r="P3" s="3">
        <v>4.7200008893632787E-2</v>
      </c>
      <c r="Q3" s="3">
        <v>0.20071328930565349</v>
      </c>
      <c r="R3" s="3"/>
      <c r="S3" s="3"/>
      <c r="T3" s="3"/>
      <c r="U3" s="3"/>
      <c r="V3" s="3"/>
      <c r="W3" s="3"/>
      <c r="X3" s="3"/>
      <c r="Y3" s="3"/>
      <c r="Z3" s="3"/>
      <c r="AA3" s="3"/>
      <c r="AB3" s="3">
        <v>13.263698</v>
      </c>
      <c r="AC3" s="3">
        <v>14.865459</v>
      </c>
      <c r="AD3" s="3">
        <v>13.066938</v>
      </c>
      <c r="AE3" s="3">
        <v>13.066938</v>
      </c>
      <c r="AF3" s="3">
        <v>709.41</v>
      </c>
    </row>
    <row r="4" spans="1:34" x14ac:dyDescent="0.25">
      <c r="A4" s="6" t="s">
        <v>36</v>
      </c>
      <c r="B4" s="6" t="s">
        <v>34</v>
      </c>
      <c r="C4" s="6" t="s">
        <v>35</v>
      </c>
      <c r="D4" s="6" t="s">
        <v>35</v>
      </c>
      <c r="E4" s="5">
        <v>46213</v>
      </c>
      <c r="F4" s="4">
        <v>12.66</v>
      </c>
      <c r="G4" s="4">
        <v>13.32</v>
      </c>
      <c r="H4" s="3">
        <v>-7.7259473999999999</v>
      </c>
      <c r="I4" s="3">
        <v>-6.4606743</v>
      </c>
      <c r="J4" s="3">
        <v>0.43584293000000002</v>
      </c>
      <c r="K4" s="3">
        <v>-1.2044167762056981</v>
      </c>
      <c r="L4" s="3">
        <v>-1.003974601947764</v>
      </c>
      <c r="M4" s="3">
        <v>4.9511890000000003</v>
      </c>
      <c r="N4" s="3">
        <v>6.4519415000000002</v>
      </c>
      <c r="O4" s="3">
        <v>13.223369</v>
      </c>
      <c r="P4" s="3">
        <v>-0.82279157205412046</v>
      </c>
      <c r="Q4" s="3">
        <v>-0.65624766015662617</v>
      </c>
      <c r="R4" s="3"/>
      <c r="S4" s="3"/>
      <c r="T4" s="3"/>
      <c r="U4" s="3"/>
      <c r="V4" s="3"/>
      <c r="W4" s="3"/>
      <c r="X4" s="3"/>
      <c r="Y4" s="3"/>
      <c r="Z4" s="3"/>
      <c r="AA4" s="3"/>
      <c r="AB4" s="3">
        <v>6.8683243000000003</v>
      </c>
      <c r="AC4" s="3">
        <v>8.4088770000000004</v>
      </c>
      <c r="AD4" s="3">
        <v>13.443006</v>
      </c>
      <c r="AE4" s="3">
        <v>13.443006</v>
      </c>
      <c r="AF4" s="3">
        <v>107.05</v>
      </c>
    </row>
    <row r="5" spans="1:34" x14ac:dyDescent="0.25">
      <c r="A5" s="6" t="s">
        <v>37</v>
      </c>
      <c r="B5" s="6" t="s">
        <v>34</v>
      </c>
      <c r="C5" s="6" t="s">
        <v>35</v>
      </c>
      <c r="D5" s="6" t="s">
        <v>35</v>
      </c>
      <c r="E5" s="5">
        <v>46213</v>
      </c>
      <c r="F5" s="4">
        <v>9.83</v>
      </c>
      <c r="G5" s="4">
        <v>10.48</v>
      </c>
      <c r="H5" s="3">
        <v>-9.2336100000000005</v>
      </c>
      <c r="I5" s="3">
        <v>-7.9894642999999999</v>
      </c>
      <c r="J5" s="3">
        <v>0.43584293000000002</v>
      </c>
      <c r="K5" s="3">
        <v>-1.319358160664436</v>
      </c>
      <c r="L5" s="3">
        <v>-1.1394252870945409</v>
      </c>
      <c r="M5" s="3">
        <v>-1.2551923</v>
      </c>
      <c r="N5" s="3">
        <v>0.12743470000000001</v>
      </c>
      <c r="O5" s="3">
        <v>13.223369</v>
      </c>
      <c r="P5" s="3">
        <v>-1.4810526734245439</v>
      </c>
      <c r="Q5" s="3">
        <v>-1.32529211348937</v>
      </c>
      <c r="R5" s="3"/>
      <c r="S5" s="3"/>
      <c r="T5" s="3"/>
      <c r="U5" s="3"/>
      <c r="V5" s="3"/>
      <c r="W5" s="3"/>
      <c r="X5" s="3"/>
      <c r="Y5" s="3"/>
      <c r="Z5" s="3"/>
      <c r="AA5" s="3"/>
      <c r="AB5" s="3">
        <v>-0.38628649999999998</v>
      </c>
      <c r="AC5" s="3">
        <v>1.0639071</v>
      </c>
      <c r="AD5" s="3">
        <v>11.491424</v>
      </c>
      <c r="AE5" s="3">
        <v>11.491424</v>
      </c>
      <c r="AF5" s="3">
        <v>276.49</v>
      </c>
    </row>
    <row r="6" spans="1:34" x14ac:dyDescent="0.25">
      <c r="A6" s="6" t="s">
        <v>38</v>
      </c>
      <c r="B6" s="6" t="s">
        <v>39</v>
      </c>
      <c r="C6" s="6" t="s">
        <v>35</v>
      </c>
      <c r="D6" s="6" t="s">
        <v>35</v>
      </c>
      <c r="E6" s="5">
        <v>46213</v>
      </c>
      <c r="F6" s="4">
        <v>8.84</v>
      </c>
      <c r="G6" s="4">
        <v>8.99</v>
      </c>
      <c r="H6" s="3">
        <v>-10.797174</v>
      </c>
      <c r="I6" s="3">
        <v>-9.375</v>
      </c>
      <c r="J6" s="3">
        <v>2.5573896999999999</v>
      </c>
      <c r="K6" s="3">
        <v>-1.4130939415250321</v>
      </c>
      <c r="L6" s="3">
        <v>-1.2475910679235029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-11.168704999999999</v>
      </c>
      <c r="AC6" s="3">
        <v>-9.7213689999999993</v>
      </c>
      <c r="AD6" s="3">
        <v>3.2301465999999999</v>
      </c>
      <c r="AE6" s="3">
        <v>3.2301465999999999</v>
      </c>
      <c r="AF6" s="3">
        <v>109.79</v>
      </c>
    </row>
    <row r="7" spans="1:34" x14ac:dyDescent="0.25">
      <c r="A7" s="6" t="s">
        <v>40</v>
      </c>
      <c r="B7" s="6" t="s">
        <v>41</v>
      </c>
      <c r="C7" s="6" t="s">
        <v>35</v>
      </c>
      <c r="D7" s="6" t="s">
        <v>35</v>
      </c>
      <c r="E7" s="5">
        <v>46213</v>
      </c>
      <c r="F7" s="4">
        <v>9.01</v>
      </c>
      <c r="G7" s="4">
        <v>9.2100000000000009</v>
      </c>
      <c r="H7" s="3">
        <v>-10.258965</v>
      </c>
      <c r="I7" s="3">
        <v>-8.7215059999999998</v>
      </c>
      <c r="J7" s="3">
        <v>-1.6698500999999999</v>
      </c>
      <c r="K7" s="3">
        <v>-0.92176697487559689</v>
      </c>
      <c r="L7" s="3">
        <v>-0.7530328713114246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-7.7453110000000001</v>
      </c>
      <c r="AC7" s="3">
        <v>-6.1656630000000003</v>
      </c>
      <c r="AD7" s="3">
        <v>4.7648162999999997</v>
      </c>
      <c r="AE7" s="3">
        <v>4.7648162999999997</v>
      </c>
      <c r="AF7" s="3">
        <v>101.67</v>
      </c>
    </row>
    <row r="8" spans="1:34" x14ac:dyDescent="0.25">
      <c r="A8" s="6" t="s">
        <v>42</v>
      </c>
      <c r="B8" s="6" t="s">
        <v>43</v>
      </c>
      <c r="C8" s="6" t="s">
        <v>35</v>
      </c>
      <c r="D8" s="6" t="s">
        <v>35</v>
      </c>
      <c r="E8" s="5">
        <v>46213</v>
      </c>
      <c r="F8" s="4">
        <v>8.7100000000000009</v>
      </c>
      <c r="G8" s="4">
        <v>8.9499999999999993</v>
      </c>
      <c r="H8" s="3">
        <v>-11.213048000000001</v>
      </c>
      <c r="I8" s="3">
        <v>-9.7782260000000001</v>
      </c>
      <c r="J8" s="3">
        <v>1.6320227</v>
      </c>
      <c r="K8" s="3">
        <v>-1.8024468888842879</v>
      </c>
      <c r="L8" s="3">
        <v>-1.601644130485895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-7.8333444999999999</v>
      </c>
      <c r="AC8" s="3">
        <v>-6.3417653999999999</v>
      </c>
      <c r="AD8" s="3">
        <v>3.2075128999999998</v>
      </c>
      <c r="AE8" s="3">
        <v>3.2075128999999998</v>
      </c>
      <c r="AF8" s="3">
        <v>240.47</v>
      </c>
    </row>
    <row r="9" spans="1:34" x14ac:dyDescent="0.25">
      <c r="A9" s="6" t="s">
        <v>44</v>
      </c>
      <c r="B9" s="6" t="s">
        <v>34</v>
      </c>
      <c r="C9" s="6" t="s">
        <v>35</v>
      </c>
      <c r="D9" s="6" t="s">
        <v>35</v>
      </c>
      <c r="E9" s="5">
        <v>46213</v>
      </c>
      <c r="F9" s="4">
        <v>8.6199999999999992</v>
      </c>
      <c r="G9" s="4">
        <v>8.91</v>
      </c>
      <c r="H9" s="3">
        <v>-1.5981734999999999</v>
      </c>
      <c r="I9" s="3">
        <v>-0.11210762000000001</v>
      </c>
      <c r="J9" s="3">
        <v>0.43584293000000002</v>
      </c>
      <c r="K9" s="3">
        <v>-0.166368126423936</v>
      </c>
      <c r="L9" s="3">
        <v>1.172963467777647E-2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-8.4838360000000002</v>
      </c>
      <c r="AC9" s="3">
        <v>-7.0120329999999997</v>
      </c>
      <c r="AD9" s="3">
        <v>3.7433667000000002</v>
      </c>
      <c r="AE9" s="3">
        <v>3.7433667000000002</v>
      </c>
      <c r="AF9" s="3">
        <v>130.5</v>
      </c>
    </row>
    <row r="12" spans="1:34" x14ac:dyDescent="0.25">
      <c r="A12" t="s">
        <v>45</v>
      </c>
    </row>
    <row r="13" spans="1:34" x14ac:dyDescent="0.25">
      <c r="A13" t="str">
        <f>HYPERLINK("https://www.amfiindia.com/otherdata/fund-performance/information-ratio")</f>
        <v>https://www.amfiindia.com/otherdata/fund-performance/information-ratio</v>
      </c>
    </row>
  </sheetData>
  <mergeCells count="1">
    <mergeCell ref="A1:AH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2026-09-15T09:30:24Z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