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71AC2567-372B-419B-95B8-2DA9D0034BC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1" l="1"/>
</calcChain>
</file>

<file path=xl/sharedStrings.xml><?xml version="1.0" encoding="utf-8"?>
<sst xmlns="http://schemas.openxmlformats.org/spreadsheetml/2006/main" count="70" uniqueCount="50">
  <si>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</si>
  <si>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</si>
  <si>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</si>
  <si>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</si>
  <si>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</si>
  <si>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</si>
  <si>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</si>
  <si>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</si>
  <si>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</si>
  <si>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</si>
  <si>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</si>
  <si>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</si>
  <si>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</si>
  <si>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</si>
  <si>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</si>
  <si>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</si>
  <si>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</si>
  <si>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</si>
  <si>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</si>
  <si>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</si>
  <si>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</si>
  <si>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</si>
  <si>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</si>
  <si>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</si>
  <si>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</si>
  <si>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</si>
  <si>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</si>
  <si>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</si>
  <si>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</si>
  <si>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</si>
  <si>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</si>
  <si>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</si>
  <si>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</si>
  <si>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Samco Active Momentum Fund</t>
  </si>
  <si>
    <t>Nifty 500 TRI</t>
  </si>
  <si>
    <t>Very High</t>
  </si>
  <si>
    <t>Samco ELSS Tax Saver Fund</t>
  </si>
  <si>
    <t>Samco Flexi Cap Fund</t>
  </si>
  <si>
    <t>Samco Large &amp; Mid Cap Fund</t>
  </si>
  <si>
    <t>Nifty LargeMidcap 250 TRI</t>
  </si>
  <si>
    <t>Samco Large Cap Fund</t>
  </si>
  <si>
    <t>Nifty 100 TRI</t>
  </si>
  <si>
    <t>Samco Mid Cap Fund</t>
  </si>
  <si>
    <t>Nifty Midcap 150 TRI</t>
  </si>
  <si>
    <t>Samco Multi Cap Fund</t>
  </si>
  <si>
    <t>NIFTY 500 Multicap 50:25:25 Total Return Index</t>
  </si>
  <si>
    <t>Samco Small Cap Fund</t>
  </si>
  <si>
    <t>Nifty Smallcap 250 TRI</t>
  </si>
  <si>
    <t>Samco Special Opportunities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</si>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</sst>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5"/>
  <sheetViews>
    <sheetView tabSelected="1" workbookViewId="0">
      <selection sqref="A1:AH3"/>
    </sheetView>
  </sheetViews>
  <sheetFormatPr defaultRowHeight="15" x14ac:dyDescent="0.25"/>
  <cols>
    <col min="1" max="34" width="20" customWidth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3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25</v>
      </c>
      <c r="L2" s="2" t="s">
        <v>26</v>
      </c>
      <c r="M2" s="2" t="s">
        <v>11</v>
      </c>
      <c r="N2" s="2" t="s">
        <v>12</v>
      </c>
      <c r="O2" s="2" t="s">
        <v>13</v>
      </c>
      <c r="P2" s="2" t="s">
        <v>27</v>
      </c>
      <c r="Q2" s="2" t="s">
        <v>28</v>
      </c>
      <c r="R2" s="2" t="s">
        <v>14</v>
      </c>
      <c r="S2" s="2" t="s">
        <v>15</v>
      </c>
      <c r="T2" s="2" t="s">
        <v>16</v>
      </c>
      <c r="U2" s="2" t="s">
        <v>29</v>
      </c>
      <c r="V2" s="2" t="s">
        <v>30</v>
      </c>
      <c r="W2" s="2" t="s">
        <v>17</v>
      </c>
      <c r="X2" s="2" t="s">
        <v>18</v>
      </c>
      <c r="Y2" s="2" t="s">
        <v>19</v>
      </c>
      <c r="Z2" s="2" t="s">
        <v>31</v>
      </c>
      <c r="AA2" s="2" t="s">
        <v>32</v>
      </c>
      <c r="AB2" s="2" t="s">
        <v>20</v>
      </c>
      <c r="AC2" s="2" t="s">
        <v>21</v>
      </c>
      <c r="AD2" s="2" t="s">
        <v>22</v>
      </c>
      <c r="AE2" s="2" t="s">
        <v>23</v>
      </c>
      <c r="AF2" s="2" t="s">
        <v>24</v>
      </c>
    </row>
    <row r="3" spans="1:34" x14ac:dyDescent="0.25">
      <c r="A3" s="6" t="s">
        <v>33</v>
      </c>
      <c r="B3" s="6" t="s">
        <v>34</v>
      </c>
      <c r="C3" s="6" t="s">
        <v>35</v>
      </c>
      <c r="D3" s="6" t="s">
        <v>35</v>
      </c>
      <c r="E3" s="5">
        <v>46251</v>
      </c>
      <c r="F3" s="4">
        <v>14.89</v>
      </c>
      <c r="G3" s="4">
        <v>15.56</v>
      </c>
      <c r="H3" s="3">
        <v>6.7575289999999999</v>
      </c>
      <c r="I3" s="3">
        <v>8.2856749999999995</v>
      </c>
      <c r="J3" s="3">
        <v>4.8172936000000002</v>
      </c>
      <c r="K3" s="3">
        <v>0.21073665296374899</v>
      </c>
      <c r="L3" s="3">
        <v>0.36049060406439698</v>
      </c>
      <c r="M3" s="3">
        <v>13.612366</v>
      </c>
      <c r="N3" s="3">
        <v>15.214385999999999</v>
      </c>
      <c r="O3" s="3">
        <v>13.003087000000001</v>
      </c>
      <c r="P3" s="3">
        <v>8.765216326701461E-2</v>
      </c>
      <c r="Q3" s="3">
        <v>0.23557707066390809</v>
      </c>
      <c r="R3" s="3"/>
      <c r="S3" s="3"/>
      <c r="T3" s="3"/>
      <c r="U3" s="3"/>
      <c r="V3" s="3"/>
      <c r="W3" s="3"/>
      <c r="X3" s="3"/>
      <c r="Y3" s="3"/>
      <c r="Z3" s="3"/>
      <c r="AA3" s="3"/>
      <c r="AB3" s="3">
        <v>13.607037999999999</v>
      </c>
      <c r="AC3" s="3">
        <v>15.220758</v>
      </c>
      <c r="AD3" s="3">
        <v>13.013401999999999</v>
      </c>
      <c r="AE3" s="3">
        <v>13.013401999999999</v>
      </c>
      <c r="AF3" s="3">
        <v>721.52</v>
      </c>
    </row>
    <row r="4" spans="1:34" x14ac:dyDescent="0.25">
      <c r="A4" s="6" t="s">
        <v>36</v>
      </c>
      <c r="B4" s="6" t="s">
        <v>34</v>
      </c>
      <c r="C4" s="6" t="s">
        <v>35</v>
      </c>
      <c r="D4" s="6" t="s">
        <v>35</v>
      </c>
      <c r="E4" s="5">
        <v>46251</v>
      </c>
      <c r="F4" s="4">
        <v>13.13</v>
      </c>
      <c r="G4" s="4">
        <v>13.83</v>
      </c>
      <c r="H4" s="3">
        <v>0.30308190000000002</v>
      </c>
      <c r="I4" s="3">
        <v>1.6772746999999999</v>
      </c>
      <c r="J4" s="3">
        <v>4.8172936000000002</v>
      </c>
      <c r="K4" s="3">
        <v>-0.57408727531819681</v>
      </c>
      <c r="L4" s="3">
        <v>-0.38504916619222668</v>
      </c>
      <c r="M4" s="3">
        <v>4.5435575999999998</v>
      </c>
      <c r="N4" s="3">
        <v>6.0002465000000003</v>
      </c>
      <c r="O4" s="3">
        <v>13.003087000000001</v>
      </c>
      <c r="P4" s="3">
        <v>-0.83762230910277702</v>
      </c>
      <c r="Q4" s="3">
        <v>-0.67839729039258445</v>
      </c>
      <c r="R4" s="3"/>
      <c r="S4" s="3"/>
      <c r="T4" s="3"/>
      <c r="U4" s="3"/>
      <c r="V4" s="3"/>
      <c r="W4" s="3"/>
      <c r="X4" s="3"/>
      <c r="Y4" s="3"/>
      <c r="Z4" s="3"/>
      <c r="AA4" s="3"/>
      <c r="AB4" s="3">
        <v>7.7354893999999996</v>
      </c>
      <c r="AC4" s="3">
        <v>9.2775134999999995</v>
      </c>
      <c r="AD4" s="3">
        <v>13.3864155</v>
      </c>
      <c r="AE4" s="3">
        <v>13.3864155</v>
      </c>
      <c r="AF4" s="3">
        <v>108.1</v>
      </c>
    </row>
    <row r="5" spans="1:34" x14ac:dyDescent="0.25">
      <c r="A5" s="6" t="s">
        <v>37</v>
      </c>
      <c r="B5" s="6" t="s">
        <v>34</v>
      </c>
      <c r="C5" s="6" t="s">
        <v>35</v>
      </c>
      <c r="D5" s="6" t="s">
        <v>35</v>
      </c>
      <c r="E5" s="5">
        <v>46251</v>
      </c>
      <c r="F5" s="4">
        <v>10.02</v>
      </c>
      <c r="G5" s="4">
        <v>10.7</v>
      </c>
      <c r="H5" s="3">
        <v>-1.3667966</v>
      </c>
      <c r="I5" s="3">
        <v>9.2782414999999993E-2</v>
      </c>
      <c r="J5" s="3">
        <v>4.8172936000000002</v>
      </c>
      <c r="K5" s="3">
        <v>-0.77122524266993586</v>
      </c>
      <c r="L5" s="3">
        <v>-0.58224982368164646</v>
      </c>
      <c r="M5" s="3">
        <v>-1.4523779000000001</v>
      </c>
      <c r="N5" s="3">
        <v>-6.2171009999999999E-2</v>
      </c>
      <c r="O5" s="3">
        <v>13.003087000000001</v>
      </c>
      <c r="P5" s="3">
        <v>-1.4761254671002739</v>
      </c>
      <c r="Q5" s="3">
        <v>-1.3221293257291851</v>
      </c>
      <c r="R5" s="3"/>
      <c r="S5" s="3"/>
      <c r="T5" s="3"/>
      <c r="U5" s="3"/>
      <c r="V5" s="3"/>
      <c r="W5" s="3"/>
      <c r="X5" s="3"/>
      <c r="Y5" s="3"/>
      <c r="Z5" s="3"/>
      <c r="AA5" s="3"/>
      <c r="AB5" s="3">
        <v>4.4074420000000003E-2</v>
      </c>
      <c r="AC5" s="3">
        <v>1.503358</v>
      </c>
      <c r="AD5" s="3">
        <v>11.491006</v>
      </c>
      <c r="AE5" s="3">
        <v>11.491006</v>
      </c>
      <c r="AF5" s="3">
        <v>269.91000000000003</v>
      </c>
    </row>
    <row r="6" spans="1:34" x14ac:dyDescent="0.25">
      <c r="A6" s="6" t="s">
        <v>38</v>
      </c>
      <c r="B6" s="6" t="s">
        <v>39</v>
      </c>
      <c r="C6" s="6" t="s">
        <v>35</v>
      </c>
      <c r="D6" s="6" t="s">
        <v>35</v>
      </c>
      <c r="E6" s="5">
        <v>46251</v>
      </c>
      <c r="F6" s="4">
        <v>8.9499999999999993</v>
      </c>
      <c r="G6" s="4">
        <v>9.11</v>
      </c>
      <c r="H6" s="3">
        <v>-6.6210560000000003</v>
      </c>
      <c r="I6" s="3">
        <v>-5.2593940000000003</v>
      </c>
      <c r="J6" s="3">
        <v>7.0223674999999997</v>
      </c>
      <c r="K6" s="3">
        <v>-1.3461079874264079</v>
      </c>
      <c r="L6" s="3">
        <v>-1.199434594863185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-9.2322445000000002</v>
      </c>
      <c r="AC6" s="3">
        <v>-7.8169202999999996</v>
      </c>
      <c r="AD6" s="3">
        <v>4.0212636000000002</v>
      </c>
      <c r="AE6" s="3">
        <v>4.0212636000000002</v>
      </c>
      <c r="AF6" s="3">
        <v>100.31</v>
      </c>
    </row>
    <row r="7" spans="1:34" x14ac:dyDescent="0.25">
      <c r="A7" s="6" t="s">
        <v>40</v>
      </c>
      <c r="B7" s="6" t="s">
        <v>41</v>
      </c>
      <c r="C7" s="6" t="s">
        <v>35</v>
      </c>
      <c r="D7" s="6" t="s">
        <v>35</v>
      </c>
      <c r="E7" s="5">
        <v>46251</v>
      </c>
      <c r="F7" s="4">
        <v>9.02</v>
      </c>
      <c r="G7" s="4">
        <v>9.23</v>
      </c>
      <c r="H7" s="3">
        <v>-7.0502380000000002</v>
      </c>
      <c r="I7" s="3">
        <v>-5.4833245000000002</v>
      </c>
      <c r="J7" s="3">
        <v>1.9761656999999999</v>
      </c>
      <c r="K7" s="3">
        <v>-0.9016808303396685</v>
      </c>
      <c r="L7" s="3">
        <v>-0.74235638935651316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-7.1157810000000001</v>
      </c>
      <c r="AC7" s="3">
        <v>-5.5731864</v>
      </c>
      <c r="AD7" s="3">
        <v>5.1753473000000003</v>
      </c>
      <c r="AE7" s="3">
        <v>5.1753473000000003</v>
      </c>
      <c r="AF7" s="3">
        <v>96.24</v>
      </c>
    </row>
    <row r="8" spans="1:34" x14ac:dyDescent="0.25">
      <c r="A8" s="6" t="s">
        <v>42</v>
      </c>
      <c r="B8" s="6" t="s">
        <v>43</v>
      </c>
      <c r="C8" s="6" t="s">
        <v>35</v>
      </c>
      <c r="D8" s="6" t="s">
        <v>35</v>
      </c>
      <c r="E8" s="5">
        <v>46251</v>
      </c>
      <c r="F8" s="4">
        <v>10.050000000000001</v>
      </c>
      <c r="G8" s="4">
        <v>10.130000000000001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>
        <v>78.88</v>
      </c>
    </row>
    <row r="9" spans="1:34" x14ac:dyDescent="0.25">
      <c r="A9" s="6" t="s">
        <v>44</v>
      </c>
      <c r="B9" s="6" t="s">
        <v>45</v>
      </c>
      <c r="C9" s="6" t="s">
        <v>35</v>
      </c>
      <c r="D9" s="6" t="s">
        <v>35</v>
      </c>
      <c r="E9" s="5">
        <v>46251</v>
      </c>
      <c r="F9" s="4">
        <v>8.83</v>
      </c>
      <c r="G9" s="4">
        <v>9.08</v>
      </c>
      <c r="H9" s="3">
        <v>-5.8171572999999999</v>
      </c>
      <c r="I9" s="3">
        <v>-4.3858136999999999</v>
      </c>
      <c r="J9" s="3">
        <v>6.7348676000000003</v>
      </c>
      <c r="K9" s="3">
        <v>-1.607749561759483</v>
      </c>
      <c r="L9" s="3">
        <v>-1.424866895721105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-6.6890945000000004</v>
      </c>
      <c r="AC9" s="3">
        <v>-5.2282580000000003</v>
      </c>
      <c r="AD9" s="3">
        <v>3.6965766000000002</v>
      </c>
      <c r="AE9" s="3">
        <v>3.6965766000000002</v>
      </c>
      <c r="AF9" s="3">
        <v>229.99</v>
      </c>
    </row>
    <row r="10" spans="1:34" x14ac:dyDescent="0.25">
      <c r="A10" s="6" t="s">
        <v>46</v>
      </c>
      <c r="B10" s="6" t="s">
        <v>47</v>
      </c>
      <c r="C10" s="6" t="s">
        <v>35</v>
      </c>
      <c r="D10" s="6" t="s">
        <v>35</v>
      </c>
      <c r="E10" s="5">
        <v>46251</v>
      </c>
      <c r="F10" s="4">
        <v>11.48</v>
      </c>
      <c r="G10" s="4">
        <v>11.6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>
        <v>184.37</v>
      </c>
    </row>
    <row r="11" spans="1:34" x14ac:dyDescent="0.25">
      <c r="A11" s="6" t="s">
        <v>48</v>
      </c>
      <c r="B11" s="6" t="s">
        <v>34</v>
      </c>
      <c r="C11" s="6" t="s">
        <v>35</v>
      </c>
      <c r="D11" s="6" t="s">
        <v>35</v>
      </c>
      <c r="E11" s="5">
        <v>46251</v>
      </c>
      <c r="F11" s="4">
        <v>8.8000000000000007</v>
      </c>
      <c r="G11" s="4">
        <v>9.11</v>
      </c>
      <c r="H11" s="3">
        <v>0.56675699999999996</v>
      </c>
      <c r="I11" s="3">
        <v>1.9990821999999999</v>
      </c>
      <c r="J11" s="3">
        <v>4.8172936000000002</v>
      </c>
      <c r="K11" s="3">
        <v>-0.37494694439347148</v>
      </c>
      <c r="L11" s="3">
        <v>-0.21597642728073521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-7.2190212999999996</v>
      </c>
      <c r="AC11" s="3">
        <v>-5.7324685999999998</v>
      </c>
      <c r="AD11" s="3">
        <v>4.100339</v>
      </c>
      <c r="AE11" s="3">
        <v>4.100339</v>
      </c>
      <c r="AF11" s="3">
        <v>125.32</v>
      </c>
    </row>
    <row r="14" spans="1:34" x14ac:dyDescent="0.25">
      <c r="A14" t="s">
        <v>49</v>
      </c>
    </row>
    <row r="15" spans="1:34" x14ac:dyDescent="0.25">
      <c r="A15" t="str">
        <f>HYPERLINK("https://www.amfiindia.com/otherdata/fund-performance/information-ratio")</f>
        <v>https://www.amfiindia.com/otherdata/fund-performance/information-ratio</v>
      </c>
    </row>
  </sheetData>
  <mergeCells count="1">
    <mergeCell ref="A1:AH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2026-09-15T09:47:11Z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