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CD7350CA-E826-49DC-84DA-91E61052150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1" l="1"/>
</calcChain>
</file>

<file path=xl/sharedStrings.xml><?xml version="1.0" encoding="utf-8"?>
<sst xmlns="http://schemas.openxmlformats.org/spreadsheetml/2006/main" count="70" uniqueCount="50">
  <si>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</si>
  <si>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</si>
  <si>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</si>
  <si>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</si>
  <si>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</si>
  <si>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</si>
  <si>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</si>
  <si>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</si>
  <si>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</si>
  <si>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</si>
  <si>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</si>
  <si>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</si>
  <si>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</si>
  <si>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</si>
  <si>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</si>
  <si>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</si>
  <si>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</si>
  <si>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</si>
  <si>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</si>
  <si>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</si>
  <si>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</si>
  <si>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</si>
  <si>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</si>
  <si>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</si>
  <si>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</si>
  <si>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</si>
  <si>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</si>
  <si>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</si>
  <si>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</si>
  <si>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</si>
  <si>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</si>
  <si>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</si>
  <si>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</si>
  <si>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Samco Active Momentum Fund</t>
  </si>
  <si>
    <t>Nifty 500 TRI</t>
  </si>
  <si>
    <t>Very High</t>
  </si>
  <si>
    <t>Samco ELSS Tax Saver Fund</t>
  </si>
  <si>
    <t>Samco Flexi Cap Fund</t>
  </si>
  <si>
    <t>Samco Large &amp; Mid Cap Fund</t>
  </si>
  <si>
    <t>Nifty LargeMidcap 250 TRI</t>
  </si>
  <si>
    <t>Samco Large Cap Fund</t>
  </si>
  <si>
    <t>Nifty 100 TRI</t>
  </si>
  <si>
    <t>Samco Mid Cap Fund</t>
  </si>
  <si>
    <t>Nifty Midcap 150 TRI</t>
  </si>
  <si>
    <t>Samco Multi Cap Fund</t>
  </si>
  <si>
    <t>NIFTY 500 Multicap 50:25:25 Total Return Index</t>
  </si>
  <si>
    <t>Samco Small Cap Fund</t>
  </si>
  <si>
    <t>Nifty Smallcap 250 TRI</t>
  </si>
  <si>
    <t>Samco Special Opportunities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</si>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</sst>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5"/>
  <sheetViews>
    <sheetView tabSelected="1" workbookViewId="0">
      <selection sqref="A1:AH3"/>
    </sheetView>
  </sheetViews>
  <sheetFormatPr defaultRowHeight="15" x14ac:dyDescent="0.25"/>
  <cols>
    <col min="1" max="34" width="20" customWidth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3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25</v>
      </c>
      <c r="L2" s="2" t="s">
        <v>26</v>
      </c>
      <c r="M2" s="2" t="s">
        <v>11</v>
      </c>
      <c r="N2" s="2" t="s">
        <v>12</v>
      </c>
      <c r="O2" s="2" t="s">
        <v>13</v>
      </c>
      <c r="P2" s="2" t="s">
        <v>27</v>
      </c>
      <c r="Q2" s="2" t="s">
        <v>28</v>
      </c>
      <c r="R2" s="2" t="s">
        <v>14</v>
      </c>
      <c r="S2" s="2" t="s">
        <v>15</v>
      </c>
      <c r="T2" s="2" t="s">
        <v>16</v>
      </c>
      <c r="U2" s="2" t="s">
        <v>29</v>
      </c>
      <c r="V2" s="2" t="s">
        <v>30</v>
      </c>
      <c r="W2" s="2" t="s">
        <v>17</v>
      </c>
      <c r="X2" s="2" t="s">
        <v>18</v>
      </c>
      <c r="Y2" s="2" t="s">
        <v>19</v>
      </c>
      <c r="Z2" s="2" t="s">
        <v>31</v>
      </c>
      <c r="AA2" s="2" t="s">
        <v>32</v>
      </c>
      <c r="AB2" s="2" t="s">
        <v>20</v>
      </c>
      <c r="AC2" s="2" t="s">
        <v>21</v>
      </c>
      <c r="AD2" s="2" t="s">
        <v>22</v>
      </c>
      <c r="AE2" s="2" t="s">
        <v>23</v>
      </c>
      <c r="AF2" s="2" t="s">
        <v>24</v>
      </c>
    </row>
    <row r="3" spans="1:34" x14ac:dyDescent="0.25">
      <c r="A3" s="6" t="s">
        <v>33</v>
      </c>
      <c r="B3" s="6" t="s">
        <v>34</v>
      </c>
      <c r="C3" s="6" t="s">
        <v>35</v>
      </c>
      <c r="D3" s="6" t="s">
        <v>35</v>
      </c>
      <c r="E3" s="5">
        <v>46255</v>
      </c>
      <c r="F3" s="4">
        <v>14.98</v>
      </c>
      <c r="G3" s="4">
        <v>15.66</v>
      </c>
      <c r="H3" s="3">
        <v>6.5433855000000003</v>
      </c>
      <c r="I3" s="3">
        <v>8.1491710000000008</v>
      </c>
      <c r="J3" s="3">
        <v>2.6283805</v>
      </c>
      <c r="K3" s="3">
        <v>0.40552358919277148</v>
      </c>
      <c r="L3" s="3">
        <v>0.56047129399700524</v>
      </c>
      <c r="M3" s="3">
        <v>13.952877000000001</v>
      </c>
      <c r="N3" s="3">
        <v>15.574101000000001</v>
      </c>
      <c r="O3" s="3">
        <v>12.825302000000001</v>
      </c>
      <c r="P3" s="3">
        <v>0.1353568056972006</v>
      </c>
      <c r="Q3" s="3">
        <v>0.28378085204680298</v>
      </c>
      <c r="R3" s="3"/>
      <c r="S3" s="3"/>
      <c r="T3" s="3"/>
      <c r="U3" s="3"/>
      <c r="V3" s="3"/>
      <c r="W3" s="3"/>
      <c r="X3" s="3"/>
      <c r="Y3" s="3"/>
      <c r="Z3" s="3"/>
      <c r="AA3" s="3"/>
      <c r="AB3" s="3">
        <v>13.775062</v>
      </c>
      <c r="AC3" s="3">
        <v>15.399476999999999</v>
      </c>
      <c r="AD3" s="3">
        <v>12.914633</v>
      </c>
      <c r="AE3" s="3">
        <v>12.914633</v>
      </c>
      <c r="AF3" s="3">
        <v>725.83</v>
      </c>
    </row>
    <row r="4" spans="1:34" x14ac:dyDescent="0.25">
      <c r="A4" s="6" t="s">
        <v>36</v>
      </c>
      <c r="B4" s="6" t="s">
        <v>34</v>
      </c>
      <c r="C4" s="6" t="s">
        <v>35</v>
      </c>
      <c r="D4" s="6" t="s">
        <v>35</v>
      </c>
      <c r="E4" s="5">
        <v>46255</v>
      </c>
      <c r="F4" s="4">
        <v>13.17</v>
      </c>
      <c r="G4" s="4">
        <v>13.88</v>
      </c>
      <c r="H4" s="3">
        <v>-1.1261262000000001</v>
      </c>
      <c r="I4" s="3">
        <v>0.21660650000000001</v>
      </c>
      <c r="J4" s="3">
        <v>2.6283805</v>
      </c>
      <c r="K4" s="3">
        <v>-0.4689051962379282</v>
      </c>
      <c r="L4" s="3">
        <v>-0.28442929931249528</v>
      </c>
      <c r="M4" s="3">
        <v>4.5889224999999998</v>
      </c>
      <c r="N4" s="3">
        <v>6.0365479999999998</v>
      </c>
      <c r="O4" s="3">
        <v>12.825302000000001</v>
      </c>
      <c r="P4" s="3">
        <v>-0.81150247994399161</v>
      </c>
      <c r="Q4" s="3">
        <v>-0.65397518681394862</v>
      </c>
      <c r="R4" s="3"/>
      <c r="S4" s="3"/>
      <c r="T4" s="3"/>
      <c r="U4" s="3"/>
      <c r="V4" s="3"/>
      <c r="W4" s="3"/>
      <c r="X4" s="3"/>
      <c r="Y4" s="3"/>
      <c r="Z4" s="3"/>
      <c r="AA4" s="3"/>
      <c r="AB4" s="3">
        <v>7.80091</v>
      </c>
      <c r="AC4" s="3">
        <v>9.3561379999999996</v>
      </c>
      <c r="AD4" s="3">
        <v>13.300641000000001</v>
      </c>
      <c r="AE4" s="3">
        <v>13.300641000000001</v>
      </c>
      <c r="AF4" s="3">
        <v>108.12</v>
      </c>
    </row>
    <row r="5" spans="1:34" x14ac:dyDescent="0.25">
      <c r="A5" s="6" t="s">
        <v>37</v>
      </c>
      <c r="B5" s="6" t="s">
        <v>34</v>
      </c>
      <c r="C5" s="6" t="s">
        <v>35</v>
      </c>
      <c r="D5" s="6" t="s">
        <v>35</v>
      </c>
      <c r="E5" s="5">
        <v>46255</v>
      </c>
      <c r="F5" s="4">
        <v>9.84</v>
      </c>
      <c r="G5" s="4">
        <v>10.51</v>
      </c>
      <c r="H5" s="3">
        <v>-3.6238980000000001</v>
      </c>
      <c r="I5" s="3">
        <v>-2.141527</v>
      </c>
      <c r="J5" s="3">
        <v>2.6283805</v>
      </c>
      <c r="K5" s="3">
        <v>-0.788967174461355</v>
      </c>
      <c r="L5" s="3">
        <v>-0.59437864956137187</v>
      </c>
      <c r="M5" s="3">
        <v>-2.1388066000000001</v>
      </c>
      <c r="N5" s="3">
        <v>-0.74911236999999997</v>
      </c>
      <c r="O5" s="3">
        <v>12.825302000000001</v>
      </c>
      <c r="P5" s="3">
        <v>-1.5322658142846399</v>
      </c>
      <c r="Q5" s="3">
        <v>-1.3776758520150321</v>
      </c>
      <c r="R5" s="3"/>
      <c r="S5" s="3"/>
      <c r="T5" s="3"/>
      <c r="U5" s="3"/>
      <c r="V5" s="3"/>
      <c r="W5" s="3"/>
      <c r="X5" s="3"/>
      <c r="Y5" s="3"/>
      <c r="Z5" s="3"/>
      <c r="AA5" s="3"/>
      <c r="AB5" s="3">
        <v>-0.35423693000000001</v>
      </c>
      <c r="AC5" s="3">
        <v>1.1003963000000001</v>
      </c>
      <c r="AD5" s="3">
        <v>11.427507</v>
      </c>
      <c r="AE5" s="3">
        <v>11.427507</v>
      </c>
      <c r="AF5" s="3">
        <v>263.47000000000003</v>
      </c>
    </row>
    <row r="6" spans="1:34" x14ac:dyDescent="0.25">
      <c r="A6" s="6" t="s">
        <v>38</v>
      </c>
      <c r="B6" s="6" t="s">
        <v>39</v>
      </c>
      <c r="C6" s="6" t="s">
        <v>35</v>
      </c>
      <c r="D6" s="6" t="s">
        <v>35</v>
      </c>
      <c r="E6" s="5">
        <v>46255</v>
      </c>
      <c r="F6" s="4">
        <v>8.84</v>
      </c>
      <c r="G6" s="4">
        <v>9.01</v>
      </c>
      <c r="H6" s="3">
        <v>-7.6280039999999998</v>
      </c>
      <c r="I6" s="3">
        <v>-6.0479665000000002</v>
      </c>
      <c r="J6" s="3">
        <v>4.7069710000000002</v>
      </c>
      <c r="K6" s="3">
        <v>-1.23057702382831</v>
      </c>
      <c r="L6" s="3">
        <v>-1.063494176691564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-10.115456999999999</v>
      </c>
      <c r="AC6" s="3">
        <v>-8.6223130000000001</v>
      </c>
      <c r="AD6" s="3">
        <v>3.7924026999999998</v>
      </c>
      <c r="AE6" s="3">
        <v>3.7924026999999998</v>
      </c>
      <c r="AF6" s="3">
        <v>98.59</v>
      </c>
    </row>
    <row r="7" spans="1:34" x14ac:dyDescent="0.25">
      <c r="A7" s="6" t="s">
        <v>40</v>
      </c>
      <c r="B7" s="6" t="s">
        <v>41</v>
      </c>
      <c r="C7" s="6" t="s">
        <v>35</v>
      </c>
      <c r="D7" s="6" t="s">
        <v>35</v>
      </c>
      <c r="E7" s="5">
        <v>46255</v>
      </c>
      <c r="F7" s="4">
        <v>8.94</v>
      </c>
      <c r="G7" s="4">
        <v>9.15</v>
      </c>
      <c r="H7" s="3">
        <v>-7.8350514999999996</v>
      </c>
      <c r="I7" s="3">
        <v>-6.3459570000000003</v>
      </c>
      <c r="J7" s="3">
        <v>-0.16686396000000001</v>
      </c>
      <c r="K7" s="3">
        <v>-0.77702039442852289</v>
      </c>
      <c r="L7" s="3">
        <v>-0.62496300187777065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-7.6484990000000002</v>
      </c>
      <c r="AC7" s="3">
        <v>-6.1132134999999996</v>
      </c>
      <c r="AD7" s="3">
        <v>4.9550033000000004</v>
      </c>
      <c r="AE7" s="3">
        <v>4.9550033000000004</v>
      </c>
      <c r="AF7" s="3">
        <v>94.12</v>
      </c>
    </row>
    <row r="8" spans="1:34" x14ac:dyDescent="0.25">
      <c r="A8" s="6" t="s">
        <v>42</v>
      </c>
      <c r="B8" s="6" t="s">
        <v>43</v>
      </c>
      <c r="C8" s="6" t="s">
        <v>35</v>
      </c>
      <c r="D8" s="6" t="s">
        <v>35</v>
      </c>
      <c r="E8" s="5">
        <v>46255</v>
      </c>
      <c r="F8" s="4">
        <v>10.039999999999999</v>
      </c>
      <c r="G8" s="4">
        <v>10.119999999999999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>
        <v>79.7</v>
      </c>
    </row>
    <row r="9" spans="1:34" x14ac:dyDescent="0.25">
      <c r="A9" s="6" t="s">
        <v>44</v>
      </c>
      <c r="B9" s="6" t="s">
        <v>45</v>
      </c>
      <c r="C9" s="6" t="s">
        <v>35</v>
      </c>
      <c r="D9" s="6" t="s">
        <v>35</v>
      </c>
      <c r="E9" s="5">
        <v>46255</v>
      </c>
      <c r="F9" s="4">
        <v>8.83</v>
      </c>
      <c r="G9" s="4">
        <v>9.09</v>
      </c>
      <c r="H9" s="3">
        <v>-6.8565399999999999</v>
      </c>
      <c r="I9" s="3">
        <v>-5.3125</v>
      </c>
      <c r="J9" s="3">
        <v>4.5352389999999998</v>
      </c>
      <c r="K9" s="3">
        <v>-1.4670908792419091</v>
      </c>
      <c r="L9" s="3">
        <v>-1.266427337504803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-6.6499332999999998</v>
      </c>
      <c r="AC9" s="3">
        <v>-5.1396829999999998</v>
      </c>
      <c r="AD9" s="3">
        <v>3.6609519000000001</v>
      </c>
      <c r="AE9" s="3">
        <v>3.6609519000000001</v>
      </c>
      <c r="AF9" s="3">
        <v>228.86</v>
      </c>
    </row>
    <row r="10" spans="1:34" x14ac:dyDescent="0.25">
      <c r="A10" s="6" t="s">
        <v>46</v>
      </c>
      <c r="B10" s="6" t="s">
        <v>47</v>
      </c>
      <c r="C10" s="6" t="s">
        <v>35</v>
      </c>
      <c r="D10" s="6" t="s">
        <v>35</v>
      </c>
      <c r="E10" s="5">
        <v>46255</v>
      </c>
      <c r="F10" s="4">
        <v>11.53</v>
      </c>
      <c r="G10" s="4">
        <v>11.65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>
        <v>187.91</v>
      </c>
    </row>
    <row r="11" spans="1:34" x14ac:dyDescent="0.25">
      <c r="A11" s="6" t="s">
        <v>48</v>
      </c>
      <c r="B11" s="6" t="s">
        <v>34</v>
      </c>
      <c r="C11" s="6" t="s">
        <v>35</v>
      </c>
      <c r="D11" s="6" t="s">
        <v>35</v>
      </c>
      <c r="E11" s="5">
        <v>46255</v>
      </c>
      <c r="F11" s="4">
        <v>8.82</v>
      </c>
      <c r="G11" s="4">
        <v>9.14</v>
      </c>
      <c r="H11" s="3">
        <v>-1.1210762000000001</v>
      </c>
      <c r="I11" s="3">
        <v>0.43956044</v>
      </c>
      <c r="J11" s="3">
        <v>2.6283805</v>
      </c>
      <c r="K11" s="3">
        <v>-0.3184429579988014</v>
      </c>
      <c r="L11" s="3">
        <v>-0.14876760685114049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-7.0879070000000004</v>
      </c>
      <c r="AC11" s="3">
        <v>-5.5628780000000004</v>
      </c>
      <c r="AD11" s="3">
        <v>4.012982</v>
      </c>
      <c r="AE11" s="3">
        <v>4.012982</v>
      </c>
      <c r="AF11" s="3">
        <v>124.35</v>
      </c>
    </row>
    <row r="14" spans="1:34" x14ac:dyDescent="0.25">
      <c r="A14" t="s">
        <v>49</v>
      </c>
    </row>
    <row r="15" spans="1:34" x14ac:dyDescent="0.25">
      <c r="A15" t="str">
        <f>HYPERLINK("https://www.amfiindia.com/otherdata/fund-performance/information-ratio")</f>
        <v>https://www.amfiindia.com/otherdata/fund-performance/information-ratio</v>
      </c>
    </row>
  </sheetData>
  <mergeCells count="1">
    <mergeCell ref="A1:AH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2026-09-15T09:49:46Z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